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<sst xmlns="http://schemas.openxmlformats.org/spreadsheetml/2006/main" count="19" uniqueCount="19">
  <si>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Pope-Menomin</t>
  </si>
  <si>
    <t>Lake</t>
  </si>
  <si>
    <t>FQI</t>
  </si>
  <si>
    <t>Knight-Orlando</t>
  </si>
  <si>
    <t>Dake</t>
  </si>
  <si>
    <t>Miner</t>
  </si>
  <si>
    <t xml:space="preserve">Otter </t>
  </si>
  <si>
    <t>Sunset</t>
  </si>
  <si>
    <t>Rainbow</t>
  </si>
  <si>
    <t>McCrossen</t>
  </si>
  <si>
    <t>Taylor and George</t>
  </si>
  <si>
    <t>Long Lake</t>
  </si>
  <si>
    <t>Median</t>
  </si>
  <si>
    <t>Upper Quartile</t>
  </si>
  <si>
    <t>% diff from median</t>
  </si>
  <si>
    <t>Comparison of FQI Within Lakes of the Waupaca Chain and Wake Speed Presence</t>
  </si>
  <si>
    <t>NOTE:  Isolated areas unaffected by distrubance increased FQI</t>
  </si>
  <si>
    <t>Columbia</t>
  </si>
  <si>
    <t>Round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</si>
</sst>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1.25"/>
      <name val="Arial"/>
      <family val="2"/>
    </font>
    <font>
      <sz val="12"/>
      <name val="Arial"/>
      <family val="2"/>
    </font>
    <font>
      <sz val="15.5"/>
      <name val="Arial"/>
      <family val="0"/>
    </font>
    <font>
      <sz val="18.2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Comparison of FQI for Lakes in the Waupaca Chain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65"/>
          <c:w val="0.7865"/>
          <c:h val="0.7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Sheet1!$D$2</c:f>
              <c:strCache>
                <c:ptCount val="1"/>
                <c:pt idx="0">
                  <c:v>FQI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Sheet1!$D$3:$D$14</c:f>
              <c:numCache>
                <c:ptCount val="12"/>
                <c:pt idx="0">
                  <c:v>26.9</c:v>
                </c:pt>
                <c:pt idx="1">
                  <c:v>26.4</c:v>
                </c:pt>
                <c:pt idx="2">
                  <c:v>25.3</c:v>
                </c:pt>
                <c:pt idx="3">
                  <c:v>25.5</c:v>
                </c:pt>
                <c:pt idx="4">
                  <c:v>24</c:v>
                </c:pt>
                <c:pt idx="5">
                  <c:v>20.3</c:v>
                </c:pt>
                <c:pt idx="6">
                  <c:v>20.5</c:v>
                </c:pt>
                <c:pt idx="7">
                  <c:v>19.9</c:v>
                </c:pt>
                <c:pt idx="8">
                  <c:v>23.8</c:v>
                </c:pt>
                <c:pt idx="9">
                  <c:v>21.1</c:v>
                </c:pt>
                <c:pt idx="10">
                  <c:v>24.5</c:v>
                </c:pt>
                <c:pt idx="11">
                  <c:v>23.3</c:v>
                </c:pt>
              </c:numCache>
            </c:numRef>
          </c:val>
        </c:ser>
        <c:axId val="27640947"/>
        <c:axId val="55684048"/>
      </c:barChart>
      <c:lineChart>
        <c:grouping val="standard"/>
        <c:varyColors val="0"/>
        <c:ser>
          <c:idx val="0"/>
          <c:order val="1"/>
          <c:tx>
            <c:v>Median Value for NCSE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Sheet1!$E$3:$E$14</c:f>
              <c:numCache>
                <c:ptCount val="12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20.8</c:v>
                </c:pt>
                <c:pt idx="9">
                  <c:v>20.8</c:v>
                </c:pt>
                <c:pt idx="10">
                  <c:v>20.8</c:v>
                </c:pt>
                <c:pt idx="11">
                  <c:v>20.8</c:v>
                </c:pt>
              </c:numCache>
            </c:numRef>
          </c:val>
          <c:smooth val="0"/>
        </c:ser>
        <c:ser>
          <c:idx val="1"/>
          <c:order val="2"/>
          <c:tx>
            <c:v>Upper Quartile for NCSE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Sheet1!$F$3:$F$14</c:f>
              <c:numCache>
                <c:ptCount val="12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</c:numCache>
            </c:numRef>
          </c:val>
          <c:smooth val="0"/>
        </c:ser>
        <c:axId val="27640947"/>
        <c:axId val="55684048"/>
      </c:lineChart>
      <c:catAx>
        <c:axId val="276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Lakes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84048"/>
        <c:crosses val="autoZero"/>
        <c:auto val="1"/>
        <c:lblOffset val="100"/>
        <c:noMultiLvlLbl val="0"/>
      </c:catAx>
      <c:valAx>
        <c:axId val="55684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FQI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40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852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104775</xdr:rowOff>
    </xdr:from>
    <xdr:to>
      <xdr:col>12</xdr:col>
      <xdr:colOff>314325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438150" y="2533650"/>
        <a:ext cx="7191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3">
      <selection activeCell="A13" sqref="A13"/>
    </sheetView>
  </sheetViews>
  <sheetFormatPr defaultColWidth="9.140625" defaultRowHeight="12.75"/>
  <sheetData>
    <row r="1" ht="12.75">
      <c r="C1" s="3" t="s">
        <v>15</v>
      </c>
    </row>
    <row r="2" spans="1:8" ht="12.75">
      <c r="A2" t="s">
        <v>1</v>
      </c>
      <c r="D2" t="s">
        <v>2</v>
      </c>
      <c r="E2" t="s">
        <v>12</v>
      </c>
      <c r="F2" t="s">
        <v>13</v>
      </c>
      <c r="H2" t="s">
        <v>14</v>
      </c>
    </row>
    <row r="3" spans="1:8" ht="12.75">
      <c r="A3" t="s">
        <v>0</v>
      </c>
      <c r="D3">
        <v>26.9</v>
      </c>
      <c r="E3">
        <v>20.8</v>
      </c>
      <c r="F3">
        <v>24.4</v>
      </c>
      <c r="H3" s="2">
        <f>((D3-E3)/E3)*100</f>
        <v>29.326923076923066</v>
      </c>
    </row>
    <row r="4" spans="1:8" ht="12.75">
      <c r="A4" t="s">
        <v>3</v>
      </c>
      <c r="D4">
        <v>26.4</v>
      </c>
      <c r="E4">
        <v>20.8</v>
      </c>
      <c r="F4">
        <v>24.4</v>
      </c>
      <c r="H4" s="2">
        <f aca="true" t="shared" si="0" ref="H4:H14">((D4-E4)/E4)*100</f>
        <v>26.92307692307691</v>
      </c>
    </row>
    <row r="5" spans="1:8" ht="12.75">
      <c r="A5" t="s">
        <v>4</v>
      </c>
      <c r="D5">
        <v>25.3</v>
      </c>
      <c r="E5">
        <v>20.8</v>
      </c>
      <c r="F5">
        <v>24.4</v>
      </c>
      <c r="H5" s="2">
        <f t="shared" si="0"/>
        <v>21.634615384615383</v>
      </c>
    </row>
    <row r="6" spans="1:8" ht="12.75">
      <c r="A6" t="s">
        <v>5</v>
      </c>
      <c r="D6">
        <v>25.5</v>
      </c>
      <c r="E6">
        <v>20.8</v>
      </c>
      <c r="F6">
        <v>24.4</v>
      </c>
      <c r="H6" s="2">
        <f t="shared" si="0"/>
        <v>22.59615384615384</v>
      </c>
    </row>
    <row r="7" spans="1:8" ht="12.75">
      <c r="A7" t="s">
        <v>6</v>
      </c>
      <c r="D7">
        <v>24</v>
      </c>
      <c r="E7">
        <v>20.8</v>
      </c>
      <c r="F7">
        <v>24.4</v>
      </c>
      <c r="H7" s="2">
        <f t="shared" si="0"/>
        <v>15.38461538461538</v>
      </c>
    </row>
    <row r="8" spans="1:8" ht="12.75">
      <c r="A8" s="1" t="s">
        <v>7</v>
      </c>
      <c r="D8">
        <v>20.3</v>
      </c>
      <c r="E8">
        <v>20.8</v>
      </c>
      <c r="F8">
        <v>24.4</v>
      </c>
      <c r="H8" s="2">
        <f t="shared" si="0"/>
        <v>-2.4038461538461537</v>
      </c>
    </row>
    <row r="9" spans="1:8" ht="12.75">
      <c r="A9" s="1" t="s">
        <v>8</v>
      </c>
      <c r="D9">
        <v>20.5</v>
      </c>
      <c r="E9">
        <v>20.8</v>
      </c>
      <c r="F9">
        <v>24.4</v>
      </c>
      <c r="H9" s="2">
        <f t="shared" si="0"/>
        <v>-1.4423076923076956</v>
      </c>
    </row>
    <row r="10" spans="1:8" ht="12.75">
      <c r="A10" s="4" t="s">
        <v>9</v>
      </c>
      <c r="D10">
        <v>19.9</v>
      </c>
      <c r="E10">
        <v>20.8</v>
      </c>
      <c r="F10">
        <v>24.4</v>
      </c>
      <c r="H10" s="2">
        <f t="shared" si="0"/>
        <v>-4.326923076923087</v>
      </c>
    </row>
    <row r="11" spans="1:8" ht="12.75">
      <c r="A11" s="1" t="s">
        <v>17</v>
      </c>
      <c r="D11">
        <v>23.8</v>
      </c>
      <c r="E11">
        <v>20.8</v>
      </c>
      <c r="F11">
        <v>24.4</v>
      </c>
      <c r="H11" s="2">
        <f t="shared" si="0"/>
        <v>14.423076923076922</v>
      </c>
    </row>
    <row r="12" spans="1:8" ht="12.75">
      <c r="A12" s="1" t="s">
        <v>18</v>
      </c>
      <c r="D12">
        <v>21.1</v>
      </c>
      <c r="E12">
        <v>20.8</v>
      </c>
      <c r="F12">
        <v>24.4</v>
      </c>
      <c r="H12" s="2">
        <f t="shared" si="0"/>
        <v>1.4423076923076956</v>
      </c>
    </row>
    <row r="13" spans="1:8" ht="12.75">
      <c r="A13" t="s">
        <v>10</v>
      </c>
      <c r="D13">
        <v>24.5</v>
      </c>
      <c r="E13">
        <v>20.8</v>
      </c>
      <c r="F13">
        <v>24.4</v>
      </c>
      <c r="H13" s="2">
        <f t="shared" si="0"/>
        <v>17.788461538461533</v>
      </c>
    </row>
    <row r="14" spans="1:9" ht="12.75">
      <c r="A14" s="1" t="s">
        <v>11</v>
      </c>
      <c r="D14">
        <v>23.3</v>
      </c>
      <c r="E14">
        <v>20.8</v>
      </c>
      <c r="F14">
        <v>24.4</v>
      </c>
      <c r="H14" s="2">
        <f t="shared" si="0"/>
        <v>12.019230769230768</v>
      </c>
      <c r="I14" t="s">
        <v>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Provost</dc:creator>
  <cp:keywords/>
  <dc:description/>
  <cp:lastModifiedBy>Scott Provost</cp:lastModifiedBy>
  <dcterms:created xsi:type="dcterms:W3CDTF">2008-01-31T16:24:14Z</dcterms:created>
  <dcterms:modified xsi:type="dcterms:W3CDTF">2008-02-12T20:09:11Z</dcterms:modified>
  <cp:category/>
  <cp:version/>
  <cp:contentType/>
  <cp:contentStatus/>
</cp:coreProperties>
</file>