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2035" windowHeight="120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Sheet1!$A$1:$G$98</definedName>
  </definedNames>
  <calcPr calcId="145621"/>
</workbook>
</file>

<file path=xl/calcChain.xml><?xml version="1.0" encoding="utf-8"?>
<calcChain xmlns="http://schemas.openxmlformats.org/spreadsheetml/2006/main">
  <c r="F97" i="1" l="1"/>
  <c r="E97" i="1"/>
  <c r="D97" i="1"/>
  <c r="C97" i="1"/>
  <c r="F96" i="1" l="1"/>
  <c r="E96" i="1"/>
  <c r="D96" i="1"/>
  <c r="C96" i="1"/>
</calcChain>
</file>

<file path=xl/sharedStrings.xml><?xml version="1.0" encoding="utf-8"?>
<sst xmlns="http://schemas.openxmlformats.org/spreadsheetml/2006/main" count="105" uniqueCount="82">
  <si>
    <t>Owner</t>
  </si>
  <si>
    <t>Loeffler</t>
  </si>
  <si>
    <t>Kelsey</t>
  </si>
  <si>
    <t>Barr</t>
  </si>
  <si>
    <t>Berg</t>
  </si>
  <si>
    <t>Kunz</t>
  </si>
  <si>
    <t>Oldfield</t>
  </si>
  <si>
    <t>NDC</t>
  </si>
  <si>
    <r>
      <rPr>
        <b/>
        <sz val="12"/>
        <color theme="1"/>
        <rFont val="Arial"/>
        <family val="2"/>
      </rPr>
      <t>NDC</t>
    </r>
    <r>
      <rPr>
        <sz val="12"/>
        <color theme="1"/>
        <rFont val="Arial"/>
        <family val="2"/>
      </rPr>
      <t xml:space="preserve"> = </t>
    </r>
    <r>
      <rPr>
        <b/>
        <sz val="12"/>
        <color theme="1"/>
        <rFont val="Arial"/>
        <family val="2"/>
      </rPr>
      <t>N</t>
    </r>
    <r>
      <rPr>
        <sz val="12"/>
        <color theme="1"/>
        <rFont val="Arial"/>
        <family val="2"/>
      </rPr>
      <t xml:space="preserve">ext </t>
    </r>
    <r>
      <rPr>
        <b/>
        <sz val="12"/>
        <color theme="1"/>
        <rFont val="Arial"/>
        <family val="2"/>
      </rPr>
      <t>D</t>
    </r>
    <r>
      <rPr>
        <sz val="12"/>
        <color theme="1"/>
        <rFont val="Arial"/>
        <family val="2"/>
      </rPr>
      <t xml:space="preserve">ock </t>
    </r>
    <r>
      <rPr>
        <b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>lockwise</t>
    </r>
  </si>
  <si>
    <t>Point corner house</t>
  </si>
  <si>
    <t>Jim Thomas</t>
  </si>
  <si>
    <t>McDonald</t>
  </si>
  <si>
    <t>O'Conner</t>
  </si>
  <si>
    <t>Kell</t>
  </si>
  <si>
    <t>Hines</t>
  </si>
  <si>
    <t>Rabens</t>
  </si>
  <si>
    <t>New Home</t>
  </si>
  <si>
    <t>Martin</t>
  </si>
  <si>
    <t>Bruce W.</t>
  </si>
  <si>
    <t>Gavic</t>
  </si>
  <si>
    <t>Dock, lift wreck</t>
  </si>
  <si>
    <t>Former Perius home</t>
  </si>
  <si>
    <t>Gostovich</t>
  </si>
  <si>
    <t>Schneider</t>
  </si>
  <si>
    <t>Cannel</t>
  </si>
  <si>
    <t>Former Roarveck</t>
  </si>
  <si>
    <t>Becker</t>
  </si>
  <si>
    <t>Cream color house</t>
  </si>
  <si>
    <t>Former Hanson Home</t>
  </si>
  <si>
    <t>Larry Mitchel</t>
  </si>
  <si>
    <t>Home with caboose</t>
  </si>
  <si>
    <t>Kaka point (no home)</t>
  </si>
  <si>
    <t>John Thomas</t>
  </si>
  <si>
    <t>Green House</t>
  </si>
  <si>
    <t>Boat Launch dock</t>
  </si>
  <si>
    <t>Fishing dock</t>
  </si>
  <si>
    <t>Dam @ "Take Out" sign</t>
  </si>
  <si>
    <t>Dam @ "Dam" sign</t>
  </si>
  <si>
    <t>Haug</t>
  </si>
  <si>
    <t>Meyers</t>
  </si>
  <si>
    <t>Gilbert</t>
  </si>
  <si>
    <t>Miller</t>
  </si>
  <si>
    <t>Dobbins</t>
  </si>
  <si>
    <t>Putman</t>
  </si>
  <si>
    <t>St. Ores</t>
  </si>
  <si>
    <t>Burnley</t>
  </si>
  <si>
    <t>10:00 a.m.      15-May-15</t>
  </si>
  <si>
    <t>NDC from lift</t>
  </si>
  <si>
    <t>NDC  (8' from dock)</t>
  </si>
  <si>
    <t>NDC  (boat house)</t>
  </si>
  <si>
    <t>Cody (from house boat)</t>
  </si>
  <si>
    <t>10:00 a.m.            08-May-16</t>
  </si>
  <si>
    <t>Blue House (30' from dock)</t>
  </si>
  <si>
    <t>Brown home #1</t>
  </si>
  <si>
    <t>Brown home #2</t>
  </si>
  <si>
    <t>Apartments</t>
  </si>
  <si>
    <t>Lavers</t>
  </si>
  <si>
    <t>(ex-Hogan)</t>
  </si>
  <si>
    <t>12:00 p.m.        15-Apr-16</t>
  </si>
  <si>
    <t>Inches</t>
  </si>
  <si>
    <t>Heizer, Ken &amp; Lynn</t>
  </si>
  <si>
    <t>Jenny &amp; Roger Olsen-1</t>
  </si>
  <si>
    <t>Jenny &amp; Roger Olsen-2</t>
  </si>
  <si>
    <t>Jenny Olsens brother</t>
  </si>
  <si>
    <t>Mark &amp; Merry Morse</t>
  </si>
  <si>
    <t>Randy &amp; Cathy Smith</t>
  </si>
  <si>
    <t>Charles &amp; Cynthia Huntley</t>
  </si>
  <si>
    <t>Paul &amp; Patti Kiemer</t>
  </si>
  <si>
    <t>Mary Hersh</t>
  </si>
  <si>
    <t>Bryan Brettin</t>
  </si>
  <si>
    <t>Pete &amp; Laura Amenda</t>
  </si>
  <si>
    <t>10:00 a.m.            16-Oct-16</t>
  </si>
  <si>
    <r>
      <rPr>
        <b/>
        <sz val="12"/>
        <color theme="1"/>
        <rFont val="Arial"/>
        <family val="2"/>
      </rPr>
      <t>Mallalieu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Depth Measurements:</t>
    </r>
    <r>
      <rPr>
        <sz val="12"/>
        <color theme="1"/>
        <rFont val="Arial"/>
        <family val="2"/>
      </rPr>
      <t xml:space="preserve">  Taken by Loeffler/Meyers 4' from dock end unless otherwise noted.</t>
    </r>
  </si>
  <si>
    <r>
      <t xml:space="preserve">Depth readings </t>
    </r>
    <r>
      <rPr>
        <b/>
        <u/>
        <sz val="12"/>
        <color theme="1"/>
        <rFont val="Arial"/>
        <family val="2"/>
      </rPr>
      <t>are</t>
    </r>
    <r>
      <rPr>
        <u/>
        <sz val="12"/>
        <color theme="1"/>
        <rFont val="Arial"/>
        <family val="2"/>
      </rPr>
      <t xml:space="preserve"> corrected  for the location of depth finder transducer on the pontoon.</t>
    </r>
  </si>
  <si>
    <r>
      <t xml:space="preserve">Depth readings </t>
    </r>
    <r>
      <rPr>
        <b/>
        <u/>
        <sz val="12"/>
        <color theme="1"/>
        <rFont val="Arial"/>
        <family val="2"/>
      </rPr>
      <t>are</t>
    </r>
    <r>
      <rPr>
        <u/>
        <sz val="12"/>
        <color theme="1"/>
        <rFont val="Arial"/>
        <family val="2"/>
      </rPr>
      <t xml:space="preserve"> corrected  for lake level variations.</t>
    </r>
  </si>
  <si>
    <t>Total:</t>
  </si>
  <si>
    <t>Average per home:</t>
  </si>
  <si>
    <t xml:space="preserve">          83 Measurements used.</t>
  </si>
  <si>
    <t xml:space="preserve">Average Home Depth Loss:   </t>
  </si>
  <si>
    <r>
      <t xml:space="preserve">15-May-15 to 15-April-16 = </t>
    </r>
    <r>
      <rPr>
        <b/>
        <sz val="12"/>
        <color rgb="FFC00000"/>
        <rFont val="Arial"/>
        <family val="2"/>
      </rPr>
      <t>- 4.40 inches</t>
    </r>
  </si>
  <si>
    <r>
      <t xml:space="preserve">15-May-15 to 08-May-16 = </t>
    </r>
    <r>
      <rPr>
        <b/>
        <sz val="12"/>
        <color rgb="FFC00000"/>
        <rFont val="Arial"/>
        <family val="2"/>
      </rPr>
      <t>- 5.93 inches</t>
    </r>
  </si>
  <si>
    <r>
      <t xml:space="preserve">15-May-15 to 06-Oct-16 = </t>
    </r>
    <r>
      <rPr>
        <b/>
        <sz val="12"/>
        <color rgb="FFC00000"/>
        <rFont val="Arial"/>
        <family val="2"/>
      </rPr>
      <t>- 1.45 inches (improved 4.48")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</si>
</sst>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u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rgb="FFC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/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15" fontId="2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8"/>
  <sheetViews>
    <sheetView tabSelected="1" workbookViewId="0">
      <selection activeCell="B2" sqref="B2"/>
    </sheetView>
  </sheetViews>
  <sheetFormatPr defaultRowHeight="15" x14ac:dyDescent="0.2"/>
  <cols>
    <col min="1" max="1" width="3.85546875" style="1" customWidth="1"/>
    <col min="2" max="2" width="32.85546875" style="1" customWidth="1"/>
    <col min="3" max="3" width="15.28515625" style="1" customWidth="1"/>
    <col min="4" max="4" width="17" style="1" customWidth="1"/>
    <col min="5" max="6" width="18.140625" style="1" customWidth="1"/>
    <col min="7" max="7" width="2.7109375" style="1" customWidth="1"/>
    <col min="8" max="9" width="15.5703125" style="1" customWidth="1"/>
    <col min="10" max="10" width="17.42578125" style="1" customWidth="1"/>
    <col min="11" max="16384" width="9.140625" style="1"/>
  </cols>
  <sheetData>
    <row r="1" spans="2:8" ht="15.75" x14ac:dyDescent="0.25">
      <c r="B1" s="1" t="s">
        <v>72</v>
      </c>
    </row>
    <row r="2" spans="2:8" ht="8.25" customHeight="1" x14ac:dyDescent="0.2"/>
    <row r="3" spans="2:8" ht="17.850000000000001" customHeight="1" x14ac:dyDescent="0.25">
      <c r="B3" s="13" t="s">
        <v>74</v>
      </c>
    </row>
    <row r="4" spans="2:8" ht="15.75" x14ac:dyDescent="0.25">
      <c r="B4" s="13" t="s">
        <v>73</v>
      </c>
      <c r="C4" s="12"/>
      <c r="D4" s="12"/>
      <c r="E4" s="12"/>
      <c r="F4" s="12"/>
      <c r="G4" s="12"/>
    </row>
    <row r="5" spans="2:8" ht="6.75" customHeight="1" x14ac:dyDescent="0.2"/>
    <row r="6" spans="2:8" ht="15.75" x14ac:dyDescent="0.25">
      <c r="B6" s="21" t="s">
        <v>78</v>
      </c>
      <c r="C6" s="22" t="s">
        <v>79</v>
      </c>
      <c r="D6" s="23"/>
      <c r="E6" s="23"/>
      <c r="F6" s="23"/>
    </row>
    <row r="7" spans="2:8" ht="15.75" x14ac:dyDescent="0.25">
      <c r="B7" s="21" t="s">
        <v>78</v>
      </c>
      <c r="C7" s="22" t="s">
        <v>80</v>
      </c>
      <c r="D7" s="23"/>
      <c r="E7" s="23"/>
      <c r="F7" s="23"/>
    </row>
    <row r="8" spans="2:8" ht="15.75" x14ac:dyDescent="0.25">
      <c r="B8" s="21" t="s">
        <v>78</v>
      </c>
      <c r="C8" s="22" t="s">
        <v>81</v>
      </c>
      <c r="D8" s="23"/>
      <c r="E8" s="23"/>
      <c r="F8" s="23"/>
    </row>
    <row r="9" spans="2:8" ht="15.75" x14ac:dyDescent="0.25">
      <c r="B9" s="8"/>
    </row>
    <row r="10" spans="2:8" ht="15.75" x14ac:dyDescent="0.25">
      <c r="B10" s="1" t="s">
        <v>8</v>
      </c>
      <c r="C10" s="1" t="s">
        <v>77</v>
      </c>
      <c r="E10" s="8"/>
      <c r="F10" s="8"/>
      <c r="G10" s="8"/>
      <c r="H10" s="8"/>
    </row>
    <row r="11" spans="2:8" ht="46.5" customHeight="1" thickBot="1" x14ac:dyDescent="0.25">
      <c r="B11" s="14" t="s">
        <v>0</v>
      </c>
      <c r="C11" s="14" t="s">
        <v>46</v>
      </c>
      <c r="D11" s="14" t="s">
        <v>58</v>
      </c>
      <c r="E11" s="15" t="s">
        <v>51</v>
      </c>
      <c r="F11" s="15" t="s">
        <v>71</v>
      </c>
    </row>
    <row r="12" spans="2:8" ht="15.75" customHeight="1" thickBot="1" x14ac:dyDescent="0.3">
      <c r="B12" s="10"/>
      <c r="C12" s="6" t="s">
        <v>59</v>
      </c>
      <c r="D12" s="6" t="s">
        <v>59</v>
      </c>
      <c r="E12" s="6" t="s">
        <v>59</v>
      </c>
      <c r="F12" s="6" t="s">
        <v>59</v>
      </c>
      <c r="H12" s="8"/>
    </row>
    <row r="13" spans="2:8" ht="18.75" x14ac:dyDescent="0.25">
      <c r="B13" s="2" t="s">
        <v>1</v>
      </c>
      <c r="C13" s="3">
        <v>23</v>
      </c>
      <c r="D13" s="3">
        <v>26</v>
      </c>
      <c r="E13" s="3">
        <v>26</v>
      </c>
      <c r="F13" s="3">
        <v>28</v>
      </c>
      <c r="H13" s="8"/>
    </row>
    <row r="14" spans="2:8" ht="15.75" x14ac:dyDescent="0.25">
      <c r="B14" s="4" t="s">
        <v>2</v>
      </c>
      <c r="C14" s="5">
        <v>36</v>
      </c>
      <c r="D14" s="5">
        <v>23.2</v>
      </c>
      <c r="E14" s="5">
        <v>23</v>
      </c>
      <c r="F14" s="5">
        <v>28</v>
      </c>
      <c r="H14" s="8"/>
    </row>
    <row r="15" spans="2:8" x14ac:dyDescent="0.2">
      <c r="B15" s="4" t="s">
        <v>3</v>
      </c>
      <c r="C15" s="5">
        <v>28</v>
      </c>
      <c r="D15" s="9">
        <v>20.8</v>
      </c>
      <c r="E15" s="5">
        <v>28</v>
      </c>
      <c r="F15" s="5">
        <v>31</v>
      </c>
    </row>
    <row r="16" spans="2:8" x14ac:dyDescent="0.2">
      <c r="B16" s="4" t="s">
        <v>4</v>
      </c>
      <c r="C16" s="5">
        <v>44</v>
      </c>
      <c r="D16" s="5">
        <v>28</v>
      </c>
      <c r="E16" s="5">
        <v>37.6</v>
      </c>
      <c r="F16" s="5">
        <v>50</v>
      </c>
    </row>
    <row r="17" spans="2:6" x14ac:dyDescent="0.2">
      <c r="B17" s="4" t="s">
        <v>5</v>
      </c>
      <c r="C17" s="5">
        <v>49</v>
      </c>
      <c r="D17" s="5">
        <v>51</v>
      </c>
      <c r="E17" s="5">
        <v>55.6</v>
      </c>
      <c r="F17" s="5">
        <v>61</v>
      </c>
    </row>
    <row r="18" spans="2:6" x14ac:dyDescent="0.2">
      <c r="B18" s="4" t="s">
        <v>6</v>
      </c>
      <c r="C18" s="5">
        <v>94</v>
      </c>
      <c r="D18" s="5">
        <v>76</v>
      </c>
      <c r="E18" s="5">
        <v>100</v>
      </c>
      <c r="F18" s="5">
        <v>110</v>
      </c>
    </row>
    <row r="19" spans="2:6" x14ac:dyDescent="0.2">
      <c r="B19" s="4" t="s">
        <v>7</v>
      </c>
      <c r="C19" s="5">
        <v>98</v>
      </c>
      <c r="D19" s="5">
        <v>88</v>
      </c>
      <c r="E19" s="5">
        <v>92.8</v>
      </c>
      <c r="F19" s="5">
        <v>110</v>
      </c>
    </row>
    <row r="20" spans="2:6" x14ac:dyDescent="0.2">
      <c r="B20" s="4" t="s">
        <v>7</v>
      </c>
      <c r="C20" s="5">
        <v>98</v>
      </c>
      <c r="D20" s="5">
        <v>89</v>
      </c>
      <c r="E20" s="5">
        <v>80.8</v>
      </c>
      <c r="F20" s="5">
        <v>98</v>
      </c>
    </row>
    <row r="21" spans="2:6" x14ac:dyDescent="0.2">
      <c r="B21" s="4" t="s">
        <v>47</v>
      </c>
      <c r="C21" s="5">
        <v>81</v>
      </c>
      <c r="D21" s="5">
        <v>92</v>
      </c>
      <c r="E21" s="5">
        <v>72.400000000000006</v>
      </c>
      <c r="F21" s="5">
        <v>85</v>
      </c>
    </row>
    <row r="22" spans="2:6" x14ac:dyDescent="0.2">
      <c r="B22" s="4" t="s">
        <v>7</v>
      </c>
      <c r="C22" s="5">
        <v>74</v>
      </c>
      <c r="D22" s="5">
        <v>75</v>
      </c>
      <c r="E22" s="5">
        <v>68.8</v>
      </c>
      <c r="F22" s="5">
        <v>84</v>
      </c>
    </row>
    <row r="23" spans="2:6" x14ac:dyDescent="0.2">
      <c r="B23" s="4" t="s">
        <v>7</v>
      </c>
      <c r="C23" s="5">
        <v>82</v>
      </c>
      <c r="D23" s="5">
        <v>75</v>
      </c>
      <c r="E23" s="5">
        <v>68.8</v>
      </c>
      <c r="F23" s="5">
        <v>74</v>
      </c>
    </row>
    <row r="24" spans="2:6" x14ac:dyDescent="0.2">
      <c r="B24" s="4" t="s">
        <v>7</v>
      </c>
      <c r="C24" s="5">
        <v>62</v>
      </c>
      <c r="D24" s="5">
        <v>66</v>
      </c>
      <c r="E24" s="5">
        <v>71.2</v>
      </c>
      <c r="F24" s="5">
        <v>78</v>
      </c>
    </row>
    <row r="25" spans="2:6" x14ac:dyDescent="0.2">
      <c r="B25" s="4" t="s">
        <v>9</v>
      </c>
      <c r="C25" s="5">
        <v>46</v>
      </c>
      <c r="D25" s="5">
        <v>40</v>
      </c>
      <c r="E25" s="5">
        <v>47.2</v>
      </c>
      <c r="F25" s="5">
        <v>54</v>
      </c>
    </row>
    <row r="26" spans="2:6" x14ac:dyDescent="0.2">
      <c r="B26" s="4" t="s">
        <v>7</v>
      </c>
      <c r="C26" s="5">
        <v>61</v>
      </c>
      <c r="D26" s="5">
        <v>70</v>
      </c>
      <c r="E26" s="5">
        <v>56.8</v>
      </c>
      <c r="F26" s="5">
        <v>64</v>
      </c>
    </row>
    <row r="27" spans="2:6" x14ac:dyDescent="0.2">
      <c r="B27" s="4" t="s">
        <v>7</v>
      </c>
      <c r="C27" s="5">
        <v>55</v>
      </c>
      <c r="D27" s="5">
        <v>52</v>
      </c>
      <c r="E27" s="5">
        <v>53.2</v>
      </c>
      <c r="F27" s="5">
        <v>58</v>
      </c>
    </row>
    <row r="28" spans="2:6" x14ac:dyDescent="0.2">
      <c r="B28" s="4" t="s">
        <v>7</v>
      </c>
      <c r="C28" s="5">
        <v>49</v>
      </c>
      <c r="D28" s="5">
        <v>48</v>
      </c>
      <c r="E28" s="5">
        <v>52</v>
      </c>
      <c r="F28" s="5">
        <v>59</v>
      </c>
    </row>
    <row r="29" spans="2:6" x14ac:dyDescent="0.2">
      <c r="B29" s="4" t="s">
        <v>10</v>
      </c>
      <c r="C29" s="5">
        <v>45</v>
      </c>
      <c r="D29" s="5">
        <v>37</v>
      </c>
      <c r="E29" s="5">
        <v>34</v>
      </c>
      <c r="F29" s="5">
        <v>39</v>
      </c>
    </row>
    <row r="30" spans="2:6" x14ac:dyDescent="0.2">
      <c r="B30" s="4" t="s">
        <v>11</v>
      </c>
      <c r="C30" s="5">
        <v>41</v>
      </c>
      <c r="D30" s="5">
        <v>34</v>
      </c>
      <c r="E30" s="5">
        <v>35.200000000000003</v>
      </c>
      <c r="F30" s="5">
        <v>38</v>
      </c>
    </row>
    <row r="31" spans="2:6" x14ac:dyDescent="0.2">
      <c r="B31" s="4" t="s">
        <v>12</v>
      </c>
      <c r="C31" s="5">
        <v>38</v>
      </c>
      <c r="D31" s="5">
        <v>38</v>
      </c>
      <c r="E31" s="5">
        <v>40</v>
      </c>
      <c r="F31" s="5">
        <v>40</v>
      </c>
    </row>
    <row r="32" spans="2:6" x14ac:dyDescent="0.2">
      <c r="B32" s="4" t="s">
        <v>7</v>
      </c>
      <c r="C32" s="5">
        <v>34</v>
      </c>
      <c r="D32" s="5">
        <v>28</v>
      </c>
      <c r="E32" s="5">
        <v>24.4</v>
      </c>
      <c r="F32" s="5">
        <v>26</v>
      </c>
    </row>
    <row r="33" spans="2:6" x14ac:dyDescent="0.2">
      <c r="B33" s="4" t="s">
        <v>49</v>
      </c>
      <c r="C33" s="5">
        <v>29</v>
      </c>
      <c r="D33" s="5">
        <v>30</v>
      </c>
      <c r="E33" s="5">
        <v>25.6</v>
      </c>
      <c r="F33" s="5">
        <v>26</v>
      </c>
    </row>
    <row r="34" spans="2:6" x14ac:dyDescent="0.2">
      <c r="B34" s="4" t="s">
        <v>13</v>
      </c>
      <c r="C34" s="5">
        <v>34</v>
      </c>
      <c r="D34" s="5">
        <v>28</v>
      </c>
      <c r="E34" s="5">
        <v>26.8</v>
      </c>
      <c r="F34" s="5">
        <v>28</v>
      </c>
    </row>
    <row r="35" spans="2:6" x14ac:dyDescent="0.2">
      <c r="B35" s="4" t="s">
        <v>7</v>
      </c>
      <c r="C35" s="5">
        <v>37</v>
      </c>
      <c r="D35" s="5">
        <v>30</v>
      </c>
      <c r="E35" s="5">
        <v>28</v>
      </c>
      <c r="F35" s="5">
        <v>30</v>
      </c>
    </row>
    <row r="36" spans="2:6" x14ac:dyDescent="0.2">
      <c r="B36" s="4" t="s">
        <v>56</v>
      </c>
      <c r="C36" s="5">
        <v>33</v>
      </c>
      <c r="D36" s="5">
        <v>33</v>
      </c>
      <c r="E36" s="5">
        <v>34.4</v>
      </c>
      <c r="F36" s="5">
        <v>27</v>
      </c>
    </row>
    <row r="37" spans="2:6" x14ac:dyDescent="0.2">
      <c r="B37" s="4" t="s">
        <v>7</v>
      </c>
      <c r="C37" s="5">
        <v>31</v>
      </c>
      <c r="D37" s="5">
        <v>34</v>
      </c>
      <c r="E37" s="5">
        <v>28</v>
      </c>
      <c r="F37" s="5">
        <v>30</v>
      </c>
    </row>
    <row r="38" spans="2:6" x14ac:dyDescent="0.2">
      <c r="B38" s="4" t="s">
        <v>7</v>
      </c>
      <c r="C38" s="5">
        <v>33</v>
      </c>
      <c r="D38" s="5">
        <v>30</v>
      </c>
      <c r="E38" s="5">
        <v>24.4</v>
      </c>
      <c r="F38" s="5">
        <v>28</v>
      </c>
    </row>
    <row r="39" spans="2:6" x14ac:dyDescent="0.2">
      <c r="B39" s="4" t="s">
        <v>57</v>
      </c>
      <c r="C39" s="5">
        <v>33</v>
      </c>
      <c r="D39" s="5">
        <v>30</v>
      </c>
      <c r="E39" s="5">
        <v>29.2</v>
      </c>
      <c r="F39" s="5">
        <v>34</v>
      </c>
    </row>
    <row r="40" spans="2:6" x14ac:dyDescent="0.2">
      <c r="B40" s="4" t="s">
        <v>7</v>
      </c>
      <c r="C40" s="5">
        <v>32</v>
      </c>
      <c r="D40" s="5">
        <v>30</v>
      </c>
      <c r="E40" s="5">
        <v>25.6</v>
      </c>
      <c r="F40" s="5">
        <v>29</v>
      </c>
    </row>
    <row r="41" spans="2:6" x14ac:dyDescent="0.2">
      <c r="B41" s="4" t="s">
        <v>14</v>
      </c>
      <c r="C41" s="5">
        <v>32</v>
      </c>
      <c r="D41" s="5">
        <v>30</v>
      </c>
      <c r="E41" s="5">
        <v>25.6</v>
      </c>
      <c r="F41" s="5">
        <v>27</v>
      </c>
    </row>
    <row r="42" spans="2:6" x14ac:dyDescent="0.2">
      <c r="B42" s="4" t="s">
        <v>7</v>
      </c>
      <c r="C42" s="5">
        <v>30</v>
      </c>
      <c r="D42" s="5">
        <v>30</v>
      </c>
      <c r="E42" s="5">
        <v>26.8</v>
      </c>
      <c r="F42" s="5">
        <v>27</v>
      </c>
    </row>
    <row r="43" spans="2:6" x14ac:dyDescent="0.2">
      <c r="B43" s="4" t="s">
        <v>15</v>
      </c>
      <c r="C43" s="5">
        <v>33</v>
      </c>
      <c r="D43" s="5">
        <v>28</v>
      </c>
      <c r="E43" s="5">
        <v>24.4</v>
      </c>
      <c r="F43" s="5">
        <v>28</v>
      </c>
    </row>
    <row r="44" spans="2:6" x14ac:dyDescent="0.2">
      <c r="B44" s="4" t="s">
        <v>16</v>
      </c>
      <c r="C44" s="5">
        <v>27</v>
      </c>
      <c r="D44" s="5">
        <v>24</v>
      </c>
      <c r="E44" s="5">
        <v>19.600000000000001</v>
      </c>
      <c r="F44" s="5">
        <v>21</v>
      </c>
    </row>
    <row r="45" spans="2:6" x14ac:dyDescent="0.2">
      <c r="B45" s="4" t="s">
        <v>17</v>
      </c>
      <c r="C45" s="5">
        <v>36</v>
      </c>
      <c r="D45" s="5">
        <v>24</v>
      </c>
      <c r="E45" s="5">
        <v>19.600000000000001</v>
      </c>
      <c r="F45" s="5">
        <v>21</v>
      </c>
    </row>
    <row r="46" spans="2:6" x14ac:dyDescent="0.2">
      <c r="B46" s="4" t="s">
        <v>7</v>
      </c>
      <c r="C46" s="5">
        <v>34</v>
      </c>
      <c r="D46" s="5">
        <v>18</v>
      </c>
      <c r="E46" s="5">
        <v>18.399999999999999</v>
      </c>
      <c r="F46" s="5">
        <v>21</v>
      </c>
    </row>
    <row r="47" spans="2:6" x14ac:dyDescent="0.2">
      <c r="B47" s="4" t="s">
        <v>18</v>
      </c>
      <c r="C47" s="5">
        <v>33</v>
      </c>
      <c r="D47" s="5">
        <v>24</v>
      </c>
      <c r="E47" s="5">
        <v>19.600000000000001</v>
      </c>
      <c r="F47" s="5">
        <v>23</v>
      </c>
    </row>
    <row r="48" spans="2:6" x14ac:dyDescent="0.2">
      <c r="B48" s="4" t="s">
        <v>7</v>
      </c>
      <c r="C48" s="5">
        <v>23</v>
      </c>
      <c r="D48" s="5">
        <v>23</v>
      </c>
      <c r="E48" s="5">
        <v>16</v>
      </c>
      <c r="F48" s="5">
        <v>17</v>
      </c>
    </row>
    <row r="49" spans="2:6" x14ac:dyDescent="0.2">
      <c r="B49" s="4" t="s">
        <v>7</v>
      </c>
      <c r="C49" s="5">
        <v>21</v>
      </c>
      <c r="D49" s="5">
        <v>16</v>
      </c>
      <c r="E49" s="5">
        <v>17.2</v>
      </c>
      <c r="F49" s="5">
        <v>17</v>
      </c>
    </row>
    <row r="50" spans="2:6" x14ac:dyDescent="0.2">
      <c r="B50" s="4" t="s">
        <v>48</v>
      </c>
      <c r="C50" s="5">
        <v>24</v>
      </c>
      <c r="D50" s="5">
        <v>18</v>
      </c>
      <c r="E50" s="5">
        <v>16</v>
      </c>
      <c r="F50" s="5">
        <v>23</v>
      </c>
    </row>
    <row r="51" spans="2:6" x14ac:dyDescent="0.2">
      <c r="B51" s="4" t="s">
        <v>19</v>
      </c>
      <c r="C51" s="5">
        <v>35</v>
      </c>
      <c r="D51" s="5">
        <v>30</v>
      </c>
      <c r="E51" s="5">
        <v>25.6</v>
      </c>
      <c r="F51" s="5">
        <v>26</v>
      </c>
    </row>
    <row r="52" spans="2:6" x14ac:dyDescent="0.2">
      <c r="B52" s="4" t="s">
        <v>52</v>
      </c>
      <c r="C52" s="5">
        <v>22</v>
      </c>
      <c r="D52" s="5">
        <v>16</v>
      </c>
      <c r="E52" s="5">
        <v>18.399999999999999</v>
      </c>
      <c r="F52" s="5">
        <v>16</v>
      </c>
    </row>
    <row r="53" spans="2:6" x14ac:dyDescent="0.2">
      <c r="B53" s="4" t="s">
        <v>20</v>
      </c>
      <c r="C53" s="5">
        <v>26</v>
      </c>
      <c r="D53" s="5">
        <v>21</v>
      </c>
      <c r="E53" s="5">
        <v>18.399999999999999</v>
      </c>
      <c r="F53" s="5">
        <v>21</v>
      </c>
    </row>
    <row r="54" spans="2:6" x14ac:dyDescent="0.2">
      <c r="B54" s="4" t="s">
        <v>21</v>
      </c>
      <c r="C54" s="5">
        <v>36</v>
      </c>
      <c r="D54" s="5">
        <v>30</v>
      </c>
      <c r="E54" s="5">
        <v>31.6</v>
      </c>
      <c r="F54" s="5">
        <v>30</v>
      </c>
    </row>
    <row r="55" spans="2:6" x14ac:dyDescent="0.2">
      <c r="B55" s="4" t="s">
        <v>53</v>
      </c>
      <c r="C55" s="5">
        <v>30</v>
      </c>
      <c r="D55" s="5">
        <v>28</v>
      </c>
      <c r="E55" s="5">
        <v>30.4</v>
      </c>
      <c r="F55" s="5">
        <v>26</v>
      </c>
    </row>
    <row r="56" spans="2:6" x14ac:dyDescent="0.2">
      <c r="B56" s="4" t="s">
        <v>54</v>
      </c>
      <c r="C56" s="5">
        <v>35</v>
      </c>
      <c r="D56" s="5">
        <v>34</v>
      </c>
      <c r="E56" s="5">
        <v>35.200000000000003</v>
      </c>
      <c r="F56" s="5">
        <v>39</v>
      </c>
    </row>
    <row r="57" spans="2:6" x14ac:dyDescent="0.2">
      <c r="B57" s="4" t="s">
        <v>22</v>
      </c>
      <c r="C57" s="5">
        <v>38</v>
      </c>
      <c r="D57" s="5">
        <v>34</v>
      </c>
      <c r="E57" s="5">
        <v>25.2</v>
      </c>
      <c r="F57" s="5">
        <v>36</v>
      </c>
    </row>
    <row r="58" spans="2:6" x14ac:dyDescent="0.2">
      <c r="B58" s="4" t="s">
        <v>23</v>
      </c>
      <c r="C58" s="5">
        <v>50</v>
      </c>
      <c r="D58" s="5">
        <v>52</v>
      </c>
      <c r="E58" s="5">
        <v>41.2</v>
      </c>
      <c r="F58" s="5">
        <v>41</v>
      </c>
    </row>
    <row r="59" spans="2:6" x14ac:dyDescent="0.2">
      <c r="B59" s="4" t="s">
        <v>24</v>
      </c>
      <c r="C59" s="5">
        <v>45</v>
      </c>
      <c r="D59" s="5">
        <v>52</v>
      </c>
      <c r="E59" s="5">
        <v>47.2</v>
      </c>
      <c r="F59" s="5">
        <v>43</v>
      </c>
    </row>
    <row r="60" spans="2:6" x14ac:dyDescent="0.2">
      <c r="B60" s="4" t="s">
        <v>25</v>
      </c>
      <c r="C60" s="5">
        <v>56</v>
      </c>
      <c r="D60" s="5">
        <v>53</v>
      </c>
      <c r="E60" s="5">
        <v>53.2</v>
      </c>
      <c r="F60" s="5">
        <v>54</v>
      </c>
    </row>
    <row r="61" spans="2:6" x14ac:dyDescent="0.2">
      <c r="B61" s="4" t="s">
        <v>26</v>
      </c>
      <c r="C61" s="5">
        <v>36</v>
      </c>
      <c r="D61" s="5">
        <v>33</v>
      </c>
      <c r="E61" s="5">
        <v>32.799999999999997</v>
      </c>
      <c r="F61" s="5">
        <v>40</v>
      </c>
    </row>
    <row r="62" spans="2:6" x14ac:dyDescent="0.2">
      <c r="B62" s="4" t="s">
        <v>27</v>
      </c>
      <c r="C62" s="5">
        <v>47</v>
      </c>
      <c r="D62" s="5">
        <v>38</v>
      </c>
      <c r="E62" s="5">
        <v>34</v>
      </c>
      <c r="F62" s="5">
        <v>37</v>
      </c>
    </row>
    <row r="63" spans="2:6" x14ac:dyDescent="0.2">
      <c r="B63" s="4" t="s">
        <v>4</v>
      </c>
      <c r="C63" s="5">
        <v>40</v>
      </c>
      <c r="D63" s="5">
        <v>35</v>
      </c>
      <c r="E63" s="5">
        <v>32.799999999999997</v>
      </c>
      <c r="F63" s="5">
        <v>39</v>
      </c>
    </row>
    <row r="64" spans="2:6" x14ac:dyDescent="0.2">
      <c r="B64" s="4" t="s">
        <v>7</v>
      </c>
      <c r="C64" s="5">
        <v>35</v>
      </c>
      <c r="D64" s="5">
        <v>38</v>
      </c>
      <c r="E64" s="5">
        <v>28</v>
      </c>
      <c r="F64" s="5">
        <v>32</v>
      </c>
    </row>
    <row r="65" spans="2:6" x14ac:dyDescent="0.2">
      <c r="B65" s="4" t="s">
        <v>28</v>
      </c>
      <c r="C65" s="5">
        <v>42</v>
      </c>
      <c r="D65" s="5">
        <v>36</v>
      </c>
      <c r="E65" s="5">
        <v>36.4</v>
      </c>
      <c r="F65" s="5">
        <v>37</v>
      </c>
    </row>
    <row r="66" spans="2:6" x14ac:dyDescent="0.2">
      <c r="B66" s="4" t="s">
        <v>29</v>
      </c>
      <c r="C66" s="5">
        <v>40</v>
      </c>
      <c r="D66" s="5">
        <v>38</v>
      </c>
      <c r="E66" s="5">
        <v>31.6</v>
      </c>
      <c r="F66" s="5">
        <v>37</v>
      </c>
    </row>
    <row r="67" spans="2:6" x14ac:dyDescent="0.2">
      <c r="B67" s="4" t="s">
        <v>30</v>
      </c>
      <c r="C67" s="5">
        <v>40</v>
      </c>
      <c r="D67" s="5">
        <v>35</v>
      </c>
      <c r="E67" s="5">
        <v>34</v>
      </c>
      <c r="F67" s="5">
        <v>36</v>
      </c>
    </row>
    <row r="68" spans="2:6" x14ac:dyDescent="0.2">
      <c r="B68" s="4" t="s">
        <v>31</v>
      </c>
      <c r="C68" s="5">
        <v>28</v>
      </c>
      <c r="D68" s="5">
        <v>26</v>
      </c>
      <c r="E68" s="5">
        <v>24.4</v>
      </c>
      <c r="F68" s="5">
        <v>24</v>
      </c>
    </row>
    <row r="69" spans="2:6" x14ac:dyDescent="0.2">
      <c r="B69" s="4" t="s">
        <v>32</v>
      </c>
      <c r="C69" s="5">
        <v>68</v>
      </c>
      <c r="D69" s="5">
        <v>62</v>
      </c>
      <c r="E69" s="5">
        <v>62.8</v>
      </c>
      <c r="F69" s="5">
        <v>66</v>
      </c>
    </row>
    <row r="70" spans="2:6" x14ac:dyDescent="0.2">
      <c r="B70" s="4" t="s">
        <v>60</v>
      </c>
      <c r="C70" s="5">
        <v>88</v>
      </c>
      <c r="D70" s="5">
        <v>88</v>
      </c>
      <c r="E70" s="5">
        <v>89.2</v>
      </c>
      <c r="F70" s="5">
        <v>93</v>
      </c>
    </row>
    <row r="71" spans="2:6" x14ac:dyDescent="0.2">
      <c r="B71" s="4" t="s">
        <v>61</v>
      </c>
      <c r="C71" s="5">
        <v>36</v>
      </c>
      <c r="D71" s="5">
        <v>40</v>
      </c>
      <c r="E71" s="5">
        <v>40</v>
      </c>
      <c r="F71" s="5">
        <v>36</v>
      </c>
    </row>
    <row r="72" spans="2:6" x14ac:dyDescent="0.2">
      <c r="B72" s="4" t="s">
        <v>62</v>
      </c>
      <c r="C72" s="5">
        <v>82</v>
      </c>
      <c r="D72" s="5">
        <v>84</v>
      </c>
      <c r="E72" s="5">
        <v>79.599999999999994</v>
      </c>
      <c r="F72" s="5">
        <v>81</v>
      </c>
    </row>
    <row r="73" spans="2:6" x14ac:dyDescent="0.2">
      <c r="B73" s="4" t="s">
        <v>63</v>
      </c>
      <c r="C73" s="5">
        <v>83</v>
      </c>
      <c r="D73" s="5">
        <v>77</v>
      </c>
      <c r="E73" s="5">
        <v>76</v>
      </c>
      <c r="F73" s="5">
        <v>82</v>
      </c>
    </row>
    <row r="74" spans="2:6" x14ac:dyDescent="0.2">
      <c r="B74" s="4" t="s">
        <v>64</v>
      </c>
      <c r="C74" s="5">
        <v>88</v>
      </c>
      <c r="D74" s="5">
        <v>83</v>
      </c>
      <c r="E74" s="5">
        <v>82</v>
      </c>
      <c r="F74" s="5">
        <v>82</v>
      </c>
    </row>
    <row r="75" spans="2:6" x14ac:dyDescent="0.2">
      <c r="B75" s="4" t="s">
        <v>65</v>
      </c>
      <c r="C75" s="5">
        <v>91</v>
      </c>
      <c r="D75" s="5">
        <v>88</v>
      </c>
      <c r="E75" s="5">
        <v>83.2</v>
      </c>
      <c r="F75" s="5">
        <v>86</v>
      </c>
    </row>
    <row r="76" spans="2:6" x14ac:dyDescent="0.2">
      <c r="B76" s="4" t="s">
        <v>66</v>
      </c>
      <c r="C76" s="5">
        <v>88</v>
      </c>
      <c r="D76" s="5">
        <v>83</v>
      </c>
      <c r="E76" s="5">
        <v>76</v>
      </c>
      <c r="F76" s="5">
        <v>86</v>
      </c>
    </row>
    <row r="77" spans="2:6" x14ac:dyDescent="0.2">
      <c r="B77" s="4" t="s">
        <v>67</v>
      </c>
      <c r="C77" s="5">
        <v>86</v>
      </c>
      <c r="D77" s="5">
        <v>45</v>
      </c>
      <c r="E77" s="5">
        <v>68.8</v>
      </c>
      <c r="F77" s="5">
        <v>76</v>
      </c>
    </row>
    <row r="78" spans="2:6" x14ac:dyDescent="0.2">
      <c r="B78" s="4" t="s">
        <v>68</v>
      </c>
      <c r="C78" s="5">
        <v>92</v>
      </c>
      <c r="D78" s="5">
        <v>83</v>
      </c>
      <c r="E78" s="5">
        <v>78.400000000000006</v>
      </c>
      <c r="F78" s="5">
        <v>80</v>
      </c>
    </row>
    <row r="79" spans="2:6" x14ac:dyDescent="0.2">
      <c r="B79" s="4" t="s">
        <v>69</v>
      </c>
      <c r="C79" s="5">
        <v>98</v>
      </c>
      <c r="D79" s="5">
        <v>92</v>
      </c>
      <c r="E79" s="5">
        <v>95.2</v>
      </c>
      <c r="F79" s="5">
        <v>92</v>
      </c>
    </row>
    <row r="80" spans="2:6" x14ac:dyDescent="0.2">
      <c r="B80" s="4" t="s">
        <v>33</v>
      </c>
      <c r="C80" s="5">
        <v>47</v>
      </c>
      <c r="D80" s="5">
        <v>47</v>
      </c>
      <c r="E80" s="5">
        <v>54.4</v>
      </c>
      <c r="F80" s="5">
        <v>74</v>
      </c>
    </row>
    <row r="81" spans="2:6" x14ac:dyDescent="0.2">
      <c r="B81" s="4" t="s">
        <v>70</v>
      </c>
      <c r="C81" s="5">
        <v>75</v>
      </c>
      <c r="D81" s="5">
        <v>75</v>
      </c>
      <c r="E81" s="5">
        <v>71.2</v>
      </c>
      <c r="F81" s="5">
        <v>78</v>
      </c>
    </row>
    <row r="82" spans="2:6" x14ac:dyDescent="0.2">
      <c r="B82" s="4" t="s">
        <v>34</v>
      </c>
      <c r="C82" s="5">
        <v>146</v>
      </c>
      <c r="D82" s="5">
        <v>146</v>
      </c>
      <c r="E82" s="5">
        <v>148</v>
      </c>
      <c r="F82" s="5">
        <v>141</v>
      </c>
    </row>
    <row r="83" spans="2:6" x14ac:dyDescent="0.2">
      <c r="B83" s="4" t="s">
        <v>35</v>
      </c>
      <c r="C83" s="5">
        <v>47</v>
      </c>
      <c r="D83" s="5">
        <v>40</v>
      </c>
      <c r="E83" s="5">
        <v>40</v>
      </c>
      <c r="F83" s="5">
        <v>52</v>
      </c>
    </row>
    <row r="84" spans="2:6" x14ac:dyDescent="0.2">
      <c r="B84" s="4" t="s">
        <v>36</v>
      </c>
      <c r="C84" s="5">
        <v>239</v>
      </c>
      <c r="D84" s="5">
        <v>212</v>
      </c>
      <c r="E84" s="5">
        <v>208</v>
      </c>
      <c r="F84" s="5">
        <v>208</v>
      </c>
    </row>
    <row r="85" spans="2:6" x14ac:dyDescent="0.2">
      <c r="B85" s="4" t="s">
        <v>37</v>
      </c>
      <c r="C85" s="5">
        <v>226</v>
      </c>
      <c r="D85" s="5">
        <v>220</v>
      </c>
      <c r="E85" s="5">
        <v>208</v>
      </c>
      <c r="F85" s="5">
        <v>208</v>
      </c>
    </row>
    <row r="86" spans="2:6" x14ac:dyDescent="0.2">
      <c r="B86" s="4" t="s">
        <v>55</v>
      </c>
      <c r="C86" s="5">
        <v>84</v>
      </c>
      <c r="D86" s="5">
        <v>72</v>
      </c>
      <c r="E86" s="5">
        <v>82</v>
      </c>
      <c r="F86" s="5">
        <v>110</v>
      </c>
    </row>
    <row r="87" spans="2:6" x14ac:dyDescent="0.2">
      <c r="B87" s="4" t="s">
        <v>38</v>
      </c>
      <c r="C87" s="5">
        <v>99</v>
      </c>
      <c r="D87" s="5">
        <v>100</v>
      </c>
      <c r="E87" s="5">
        <v>94</v>
      </c>
      <c r="F87" s="5">
        <v>101</v>
      </c>
    </row>
    <row r="88" spans="2:6" x14ac:dyDescent="0.2">
      <c r="B88" s="4" t="s">
        <v>39</v>
      </c>
      <c r="C88" s="5">
        <v>88</v>
      </c>
      <c r="D88" s="5">
        <v>85</v>
      </c>
      <c r="E88" s="5">
        <v>82</v>
      </c>
      <c r="F88" s="5">
        <v>88</v>
      </c>
    </row>
    <row r="89" spans="2:6" x14ac:dyDescent="0.2">
      <c r="B89" s="4" t="s">
        <v>40</v>
      </c>
      <c r="C89" s="5">
        <v>78</v>
      </c>
      <c r="D89" s="5">
        <v>76</v>
      </c>
      <c r="E89" s="5">
        <v>68.8</v>
      </c>
      <c r="F89" s="5">
        <v>81</v>
      </c>
    </row>
    <row r="90" spans="2:6" x14ac:dyDescent="0.2">
      <c r="B90" s="4" t="s">
        <v>41</v>
      </c>
      <c r="C90" s="5">
        <v>40</v>
      </c>
      <c r="D90" s="5">
        <v>40</v>
      </c>
      <c r="E90" s="5">
        <v>32.799999999999997</v>
      </c>
      <c r="F90" s="5">
        <v>50</v>
      </c>
    </row>
    <row r="91" spans="2:6" x14ac:dyDescent="0.2">
      <c r="B91" s="4" t="s">
        <v>42</v>
      </c>
      <c r="C91" s="5">
        <v>71</v>
      </c>
      <c r="D91" s="5">
        <v>64</v>
      </c>
      <c r="E91" s="5">
        <v>64</v>
      </c>
      <c r="F91" s="5">
        <v>71</v>
      </c>
    </row>
    <row r="92" spans="2:6" x14ac:dyDescent="0.2">
      <c r="B92" s="4" t="s">
        <v>43</v>
      </c>
      <c r="C92" s="5">
        <v>62</v>
      </c>
      <c r="D92" s="5">
        <v>60</v>
      </c>
      <c r="E92" s="5">
        <v>54.4</v>
      </c>
      <c r="F92" s="5">
        <v>62</v>
      </c>
    </row>
    <row r="93" spans="2:6" x14ac:dyDescent="0.2">
      <c r="B93" s="4" t="s">
        <v>44</v>
      </c>
      <c r="C93" s="5">
        <v>48</v>
      </c>
      <c r="D93" s="5">
        <v>42</v>
      </c>
      <c r="E93" s="5">
        <v>40</v>
      </c>
      <c r="F93" s="5">
        <v>46</v>
      </c>
    </row>
    <row r="94" spans="2:6" x14ac:dyDescent="0.2">
      <c r="B94" s="4" t="s">
        <v>50</v>
      </c>
      <c r="C94" s="5">
        <v>38</v>
      </c>
      <c r="D94" s="5">
        <v>34</v>
      </c>
      <c r="E94" s="5">
        <v>30.4</v>
      </c>
      <c r="F94" s="5">
        <v>31</v>
      </c>
    </row>
    <row r="95" spans="2:6" ht="15.75" thickBot="1" x14ac:dyDescent="0.25">
      <c r="B95" s="19" t="s">
        <v>45</v>
      </c>
      <c r="C95" s="20">
        <v>35</v>
      </c>
      <c r="D95" s="20">
        <v>28</v>
      </c>
      <c r="E95" s="20">
        <v>22</v>
      </c>
      <c r="F95" s="20">
        <v>30</v>
      </c>
    </row>
    <row r="96" spans="2:6" s="7" customFormat="1" ht="16.5" thickTop="1" x14ac:dyDescent="0.25">
      <c r="B96" s="18" t="s">
        <v>75</v>
      </c>
      <c r="C96" s="3">
        <f t="shared" ref="C96:F96" si="0">SUM(C13:C95)</f>
        <v>4697</v>
      </c>
      <c r="D96" s="3">
        <f t="shared" si="0"/>
        <v>4332</v>
      </c>
      <c r="E96" s="3">
        <f t="shared" si="0"/>
        <v>4204.5999999999995</v>
      </c>
      <c r="F96" s="3">
        <f t="shared" si="0"/>
        <v>4577</v>
      </c>
    </row>
    <row r="97" spans="2:6" s="7" customFormat="1" ht="15.75" x14ac:dyDescent="0.25">
      <c r="B97" s="17" t="s">
        <v>76</v>
      </c>
      <c r="C97" s="16">
        <f>SUM(C13:C95)/83</f>
        <v>56.590361445783131</v>
      </c>
      <c r="D97" s="16">
        <f>SUM(D13:D95)/83</f>
        <v>52.192771084337352</v>
      </c>
      <c r="E97" s="16">
        <f>SUM(E13:E95)/83</f>
        <v>50.657831325301196</v>
      </c>
      <c r="F97" s="16">
        <f>SUM(F13:F95)/83</f>
        <v>55.144578313253014</v>
      </c>
    </row>
    <row r="98" spans="2:6" ht="15.75" x14ac:dyDescent="0.25">
      <c r="B98" s="11"/>
    </row>
  </sheetData>
  <mergeCells count="3">
    <mergeCell ref="C6:F6"/>
    <mergeCell ref="C7:F7"/>
    <mergeCell ref="C8:F8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Loeffler</dc:creator>
  <cp:lastModifiedBy>Beranek, Ashley E</cp:lastModifiedBy>
  <cp:lastPrinted>2016-12-31T17:21:56Z</cp:lastPrinted>
  <dcterms:created xsi:type="dcterms:W3CDTF">2015-05-15T20:56:06Z</dcterms:created>
  <dcterms:modified xsi:type="dcterms:W3CDTF">2017-01-06T16:58:33Z</dcterms:modified>
</cp:coreProperties>
</file>