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Plants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<sst xmlns="http://schemas.openxmlformats.org/spreadsheetml/2006/main" count="92" uniqueCount="50">
  <si>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Species</t>
  </si>
  <si>
    <t>common name</t>
  </si>
  <si>
    <t>Spadderdock</t>
  </si>
  <si>
    <t>Large Leaf Pondweed</t>
  </si>
  <si>
    <t>White Water Lily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</si>
  <si>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</si>
  <si>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</si>
  <si>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</si>
  <si>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</si>
  <si>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</si>
  <si>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</si>
  <si>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</si>
  <si>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</si>
  <si>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</si>
  <si>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</si>
  <si>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</si>
  <si>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</si>
  <si>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</t>
  </si>
  <si>
    <t>Transect / Occurences</t>
  </si>
  <si>
    <t>Eurasian Watermilfoil</t>
  </si>
  <si>
    <t>Coontail</t>
  </si>
  <si>
    <t>Fern Pondweed</t>
  </si>
  <si>
    <t>Musk Grass</t>
  </si>
  <si>
    <t>Elodea</t>
  </si>
  <si>
    <t>Illinois Pondweed</t>
  </si>
  <si>
    <t>Water Celery</t>
  </si>
  <si>
    <t>Bladderwort</t>
  </si>
  <si>
    <t>Bushy Pondweed</t>
  </si>
  <si>
    <t>Stonewort</t>
  </si>
  <si>
    <t>Curly Leaf Pondweed</t>
  </si>
  <si>
    <t>Dwarf Watermilfoil</t>
  </si>
  <si>
    <t>Flatstem Pondweed</t>
  </si>
  <si>
    <t>White Stem Pondweed</t>
  </si>
  <si>
    <t>Leafy Pondweed</t>
  </si>
  <si>
    <t>Water Stargrass</t>
  </si>
  <si>
    <t>No Plants Found</t>
  </si>
  <si>
    <t xml:space="preserve">plant survey data.   </t>
  </si>
  <si>
    <t>Variable Pondweed</t>
  </si>
  <si>
    <t>t-value*</t>
  </si>
  <si>
    <t>* Paired t-test for two sample for means; 95% Confidence limit, df = 11, t = 2.201</t>
  </si>
  <si>
    <t>difference</t>
  </si>
  <si>
    <t>Y</t>
  </si>
  <si>
    <t>N</t>
  </si>
  <si>
    <t>Table 4, continued.</t>
  </si>
  <si>
    <t>Watershield</t>
  </si>
  <si>
    <t>Star Duckweed</t>
  </si>
  <si>
    <t>Northern Watermilfoil</t>
  </si>
  <si>
    <t>Clasping Leaf Pondweed</t>
  </si>
  <si>
    <r>
      <t>Table 4.  Analysis of variance between 2002 (top row) and 2004 (</t>
    </r>
    <r>
      <rPr>
        <b/>
        <i/>
        <sz val="12"/>
        <rFont val="Times New Roman"/>
        <family val="1"/>
      </rPr>
      <t>bottom row</t>
    </r>
    <r>
      <rPr>
        <b/>
        <sz val="12"/>
        <rFont val="Times New Roman"/>
        <family val="1"/>
      </rPr>
      <t xml:space="preserve">) Loon Lake submergent </t>
    </r>
  </si>
  <si>
    <t>stat. sig.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</si>
</sst>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8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2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4"/>
  <sheetViews>
    <sheetView tabSelected="1" workbookViewId="0" topLeftCell="C1">
      <selection activeCell="T38" sqref="T38:T39"/>
    </sheetView>
  </sheetViews>
  <sheetFormatPr defaultColWidth="9.140625" defaultRowHeight="13.5" customHeight="1"/>
  <cols>
    <col min="1" max="1" width="9.140625" style="6" customWidth="1"/>
    <col min="2" max="2" width="6.00390625" style="6" customWidth="1"/>
    <col min="3" max="3" width="5.7109375" style="6" customWidth="1"/>
    <col min="4" max="4" width="3.7109375" style="6" hidden="1" customWidth="1"/>
    <col min="5" max="5" width="12.8515625" style="6" hidden="1" customWidth="1"/>
    <col min="6" max="6" width="5.57421875" style="6" customWidth="1"/>
    <col min="7" max="17" width="5.7109375" style="6" customWidth="1"/>
    <col min="18" max="18" width="7.28125" style="6" customWidth="1"/>
    <col min="19" max="16384" width="9.140625" style="6" customWidth="1"/>
  </cols>
  <sheetData>
    <row r="1" spans="1:6" ht="13.5" customHeight="1">
      <c r="A1" s="1" t="s">
        <v>48</v>
      </c>
      <c r="B1" s="2"/>
      <c r="C1" s="3"/>
      <c r="D1" s="2"/>
      <c r="E1" s="4"/>
      <c r="F1" s="5"/>
    </row>
    <row r="2" spans="1:5" ht="13.5" customHeight="1">
      <c r="A2" s="7" t="s">
        <v>36</v>
      </c>
      <c r="D2" s="2"/>
      <c r="E2" s="2"/>
    </row>
    <row r="3" spans="1:2" ht="13.5" customHeight="1">
      <c r="A3" s="8"/>
      <c r="B3" s="5"/>
    </row>
    <row r="4" spans="1:20" ht="13.5" customHeight="1">
      <c r="A4" s="9" t="s">
        <v>0</v>
      </c>
      <c r="B4" s="10"/>
      <c r="C4" s="10"/>
      <c r="D4" s="10"/>
      <c r="E4" s="10"/>
      <c r="F4" s="11"/>
      <c r="G4" s="12"/>
      <c r="H4" s="13"/>
      <c r="I4" s="12" t="s">
        <v>18</v>
      </c>
      <c r="J4" s="12"/>
      <c r="K4" s="14"/>
      <c r="L4" s="12"/>
      <c r="M4" s="12"/>
      <c r="N4" s="12"/>
      <c r="O4" s="12"/>
      <c r="P4" s="12"/>
      <c r="Q4" s="14"/>
      <c r="R4" s="15"/>
      <c r="T4" s="78" t="s">
        <v>49</v>
      </c>
    </row>
    <row r="5" spans="1:20" ht="13.5" customHeight="1" thickBot="1">
      <c r="A5" s="16" t="s">
        <v>1</v>
      </c>
      <c r="B5" s="17"/>
      <c r="C5" s="17"/>
      <c r="D5" s="4"/>
      <c r="E5" s="18"/>
      <c r="F5" s="19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20" t="s">
        <v>16</v>
      </c>
      <c r="R5" s="21" t="s">
        <v>17</v>
      </c>
      <c r="S5" s="22" t="s">
        <v>38</v>
      </c>
      <c r="T5" s="78" t="s">
        <v>40</v>
      </c>
    </row>
    <row r="6" spans="1:20" ht="13.5" customHeight="1">
      <c r="A6" s="23" t="s">
        <v>26</v>
      </c>
      <c r="B6" s="24"/>
      <c r="C6" s="24"/>
      <c r="D6" s="25"/>
      <c r="E6" s="24"/>
      <c r="F6" s="26">
        <v>4</v>
      </c>
      <c r="G6" s="27">
        <v>1</v>
      </c>
      <c r="H6" s="27">
        <v>2</v>
      </c>
      <c r="I6" s="27">
        <v>0</v>
      </c>
      <c r="J6" s="27">
        <v>3</v>
      </c>
      <c r="K6" s="27">
        <v>3</v>
      </c>
      <c r="L6" s="27">
        <v>2</v>
      </c>
      <c r="M6" s="27">
        <v>0</v>
      </c>
      <c r="N6" s="27">
        <v>0</v>
      </c>
      <c r="O6" s="27">
        <v>0</v>
      </c>
      <c r="P6" s="27">
        <v>2</v>
      </c>
      <c r="Q6" s="27">
        <v>1</v>
      </c>
      <c r="R6" s="28">
        <f aca="true" t="shared" si="0" ref="R6:R33">SUM(F6:Q6)</f>
        <v>18</v>
      </c>
      <c r="S6" s="29">
        <v>-3.02</v>
      </c>
      <c r="T6" s="30" t="s">
        <v>41</v>
      </c>
    </row>
    <row r="7" spans="1:20" ht="13.5" customHeight="1">
      <c r="A7" s="31"/>
      <c r="B7" s="32"/>
      <c r="C7" s="32"/>
      <c r="D7" s="25"/>
      <c r="E7" s="24"/>
      <c r="F7" s="33">
        <v>4</v>
      </c>
      <c r="G7" s="34">
        <v>3</v>
      </c>
      <c r="H7" s="34">
        <v>2</v>
      </c>
      <c r="I7" s="34">
        <v>0</v>
      </c>
      <c r="J7" s="34">
        <v>5</v>
      </c>
      <c r="K7" s="34">
        <v>5</v>
      </c>
      <c r="L7" s="34">
        <v>5</v>
      </c>
      <c r="M7" s="34">
        <v>4</v>
      </c>
      <c r="N7" s="34">
        <v>1</v>
      </c>
      <c r="O7" s="34">
        <v>0</v>
      </c>
      <c r="P7" s="34">
        <v>10</v>
      </c>
      <c r="Q7" s="34">
        <v>3</v>
      </c>
      <c r="R7" s="35">
        <f t="shared" si="0"/>
        <v>42</v>
      </c>
      <c r="S7" s="36"/>
      <c r="T7" s="30"/>
    </row>
    <row r="8" spans="1:20" ht="13.5" customHeight="1">
      <c r="A8" s="23" t="s">
        <v>27</v>
      </c>
      <c r="B8" s="24"/>
      <c r="C8" s="24"/>
      <c r="D8" s="37"/>
      <c r="E8" s="38"/>
      <c r="F8" s="39">
        <v>0</v>
      </c>
      <c r="G8" s="27">
        <v>4</v>
      </c>
      <c r="H8" s="27">
        <v>1</v>
      </c>
      <c r="I8" s="27">
        <v>0</v>
      </c>
      <c r="J8" s="27">
        <v>1</v>
      </c>
      <c r="K8" s="27">
        <v>0</v>
      </c>
      <c r="L8" s="27">
        <v>2</v>
      </c>
      <c r="M8" s="27">
        <v>3</v>
      </c>
      <c r="N8" s="27">
        <v>0</v>
      </c>
      <c r="O8" s="27">
        <v>4</v>
      </c>
      <c r="P8" s="27">
        <v>3</v>
      </c>
      <c r="Q8" s="27">
        <v>0</v>
      </c>
      <c r="R8" s="28">
        <f t="shared" si="0"/>
        <v>18</v>
      </c>
      <c r="S8" s="29">
        <v>-1.12</v>
      </c>
      <c r="T8" s="30" t="s">
        <v>42</v>
      </c>
    </row>
    <row r="9" spans="1:20" ht="13.5" customHeight="1">
      <c r="A9" s="31"/>
      <c r="B9" s="32"/>
      <c r="C9" s="32"/>
      <c r="D9" s="37"/>
      <c r="E9" s="32"/>
      <c r="F9" s="33">
        <v>2</v>
      </c>
      <c r="G9" s="34">
        <v>4</v>
      </c>
      <c r="H9" s="34">
        <v>1</v>
      </c>
      <c r="I9" s="34">
        <v>1</v>
      </c>
      <c r="J9" s="34">
        <v>5</v>
      </c>
      <c r="K9" s="34">
        <v>0</v>
      </c>
      <c r="L9" s="34">
        <v>1</v>
      </c>
      <c r="M9" s="34">
        <v>3</v>
      </c>
      <c r="N9" s="34">
        <v>5</v>
      </c>
      <c r="O9" s="34">
        <v>2</v>
      </c>
      <c r="P9" s="34">
        <v>2</v>
      </c>
      <c r="Q9" s="34">
        <v>0</v>
      </c>
      <c r="R9" s="35">
        <f t="shared" si="0"/>
        <v>26</v>
      </c>
      <c r="S9" s="40"/>
      <c r="T9" s="30"/>
    </row>
    <row r="10" spans="1:20" ht="13.5" customHeight="1">
      <c r="A10" s="41" t="s">
        <v>47</v>
      </c>
      <c r="B10" s="42"/>
      <c r="C10" s="42"/>
      <c r="D10" s="37"/>
      <c r="E10" s="38"/>
      <c r="F10" s="26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28">
        <f t="shared" si="0"/>
        <v>0</v>
      </c>
      <c r="S10" s="44">
        <v>-1</v>
      </c>
      <c r="T10" s="30" t="s">
        <v>42</v>
      </c>
    </row>
    <row r="11" spans="1:20" ht="13.5" customHeight="1">
      <c r="A11" s="31"/>
      <c r="B11" s="32"/>
      <c r="C11" s="32"/>
      <c r="D11" s="45"/>
      <c r="E11" s="32"/>
      <c r="F11" s="33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2</v>
      </c>
      <c r="O11" s="34">
        <v>0</v>
      </c>
      <c r="P11" s="34">
        <v>0</v>
      </c>
      <c r="Q11" s="34">
        <v>0</v>
      </c>
      <c r="R11" s="35">
        <f t="shared" si="0"/>
        <v>2</v>
      </c>
      <c r="S11" s="40"/>
      <c r="T11" s="30"/>
    </row>
    <row r="12" spans="1:20" ht="13.5" customHeight="1">
      <c r="A12" s="23" t="s">
        <v>20</v>
      </c>
      <c r="B12" s="46"/>
      <c r="C12" s="46"/>
      <c r="D12" s="45"/>
      <c r="E12" s="47"/>
      <c r="F12" s="39">
        <v>5</v>
      </c>
      <c r="G12" s="27">
        <v>1</v>
      </c>
      <c r="H12" s="27">
        <v>2</v>
      </c>
      <c r="I12" s="27">
        <v>2</v>
      </c>
      <c r="J12" s="27">
        <v>0</v>
      </c>
      <c r="K12" s="27">
        <v>13</v>
      </c>
      <c r="L12" s="27">
        <v>1</v>
      </c>
      <c r="M12" s="27">
        <v>5</v>
      </c>
      <c r="N12" s="27">
        <v>5</v>
      </c>
      <c r="O12" s="27">
        <v>2</v>
      </c>
      <c r="P12" s="27">
        <v>2</v>
      </c>
      <c r="Q12" s="27">
        <v>5</v>
      </c>
      <c r="R12" s="28">
        <f t="shared" si="0"/>
        <v>43</v>
      </c>
      <c r="S12" s="29">
        <v>1.04</v>
      </c>
      <c r="T12" s="30" t="s">
        <v>42</v>
      </c>
    </row>
    <row r="13" spans="1:20" ht="13.5" customHeight="1">
      <c r="A13" s="31"/>
      <c r="B13" s="47"/>
      <c r="C13" s="47"/>
      <c r="D13" s="37"/>
      <c r="E13" s="48"/>
      <c r="F13" s="33">
        <v>8</v>
      </c>
      <c r="G13" s="34">
        <v>2</v>
      </c>
      <c r="H13" s="34">
        <v>0</v>
      </c>
      <c r="I13" s="34">
        <v>1</v>
      </c>
      <c r="J13" s="34">
        <v>0</v>
      </c>
      <c r="K13" s="34">
        <v>9</v>
      </c>
      <c r="L13" s="34">
        <v>1</v>
      </c>
      <c r="M13" s="34">
        <v>3</v>
      </c>
      <c r="N13" s="34">
        <v>1</v>
      </c>
      <c r="O13" s="34">
        <v>0</v>
      </c>
      <c r="P13" s="34">
        <v>3</v>
      </c>
      <c r="Q13" s="34">
        <v>7</v>
      </c>
      <c r="R13" s="35">
        <f t="shared" si="0"/>
        <v>35</v>
      </c>
      <c r="S13" s="36"/>
      <c r="T13" s="30"/>
    </row>
    <row r="14" spans="1:20" ht="13.5" customHeight="1">
      <c r="A14" s="23" t="s">
        <v>29</v>
      </c>
      <c r="B14" s="24"/>
      <c r="C14" s="24"/>
      <c r="D14" s="45"/>
      <c r="E14" s="32"/>
      <c r="F14" s="39">
        <v>2</v>
      </c>
      <c r="G14" s="27">
        <v>2</v>
      </c>
      <c r="H14" s="27">
        <v>0</v>
      </c>
      <c r="I14" s="27">
        <v>0</v>
      </c>
      <c r="J14" s="27">
        <v>0</v>
      </c>
      <c r="K14" s="27">
        <v>1</v>
      </c>
      <c r="L14" s="27">
        <v>1</v>
      </c>
      <c r="M14" s="27">
        <v>1</v>
      </c>
      <c r="N14" s="27">
        <v>0</v>
      </c>
      <c r="O14" s="27">
        <v>1</v>
      </c>
      <c r="P14" s="27">
        <v>2</v>
      </c>
      <c r="Q14" s="27">
        <v>3</v>
      </c>
      <c r="R14" s="28">
        <f t="shared" si="0"/>
        <v>13</v>
      </c>
      <c r="S14" s="29">
        <v>3.77</v>
      </c>
      <c r="T14" s="30" t="s">
        <v>41</v>
      </c>
    </row>
    <row r="15" spans="1:20" ht="13.5" customHeight="1">
      <c r="A15" s="23"/>
      <c r="B15" s="24"/>
      <c r="C15" s="24"/>
      <c r="D15" s="25"/>
      <c r="E15" s="42"/>
      <c r="F15" s="49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35">
        <f t="shared" si="0"/>
        <v>0</v>
      </c>
      <c r="S15" s="36"/>
      <c r="T15" s="30"/>
    </row>
    <row r="16" spans="1:20" ht="13.5" customHeight="1">
      <c r="A16" s="51" t="s">
        <v>30</v>
      </c>
      <c r="B16" s="14"/>
      <c r="C16" s="14"/>
      <c r="D16" s="52"/>
      <c r="E16" s="48"/>
      <c r="F16" s="26">
        <v>0</v>
      </c>
      <c r="G16" s="43">
        <v>1</v>
      </c>
      <c r="H16" s="43">
        <v>2</v>
      </c>
      <c r="I16" s="43">
        <v>1</v>
      </c>
      <c r="J16" s="43">
        <v>1</v>
      </c>
      <c r="K16" s="43">
        <v>0</v>
      </c>
      <c r="L16" s="43">
        <v>2</v>
      </c>
      <c r="M16" s="43">
        <v>2</v>
      </c>
      <c r="N16" s="43">
        <v>0</v>
      </c>
      <c r="O16" s="43">
        <v>1</v>
      </c>
      <c r="P16" s="43">
        <v>0</v>
      </c>
      <c r="Q16" s="43">
        <v>0</v>
      </c>
      <c r="R16" s="28">
        <f t="shared" si="0"/>
        <v>10</v>
      </c>
      <c r="S16" s="29">
        <v>-0.64</v>
      </c>
      <c r="T16" s="30" t="s">
        <v>42</v>
      </c>
    </row>
    <row r="17" spans="1:21" ht="13.5" customHeight="1">
      <c r="A17" s="53"/>
      <c r="B17" s="47"/>
      <c r="C17" s="47"/>
      <c r="D17" s="52"/>
      <c r="E17" s="47"/>
      <c r="F17" s="33">
        <v>0</v>
      </c>
      <c r="G17" s="34">
        <v>2</v>
      </c>
      <c r="H17" s="34">
        <v>4</v>
      </c>
      <c r="I17" s="34">
        <v>0</v>
      </c>
      <c r="J17" s="34">
        <v>1</v>
      </c>
      <c r="K17" s="34">
        <v>0</v>
      </c>
      <c r="L17" s="34">
        <v>1</v>
      </c>
      <c r="M17" s="34">
        <v>0</v>
      </c>
      <c r="N17" s="34">
        <v>1</v>
      </c>
      <c r="O17" s="34">
        <v>4</v>
      </c>
      <c r="P17" s="34">
        <v>0</v>
      </c>
      <c r="Q17" s="34">
        <v>0</v>
      </c>
      <c r="R17" s="35">
        <f t="shared" si="0"/>
        <v>13</v>
      </c>
      <c r="S17" s="40"/>
      <c r="T17" s="54"/>
      <c r="U17" s="55"/>
    </row>
    <row r="18" spans="1:20" ht="13.5" customHeight="1">
      <c r="A18" s="56" t="s">
        <v>23</v>
      </c>
      <c r="B18" s="46"/>
      <c r="C18" s="46"/>
      <c r="D18" s="57"/>
      <c r="E18" s="46"/>
      <c r="F18" s="39">
        <v>2</v>
      </c>
      <c r="G18" s="27">
        <v>3</v>
      </c>
      <c r="H18" s="27">
        <v>3</v>
      </c>
      <c r="I18" s="27">
        <v>0</v>
      </c>
      <c r="J18" s="27">
        <v>0</v>
      </c>
      <c r="K18" s="27">
        <v>5</v>
      </c>
      <c r="L18" s="27">
        <v>0</v>
      </c>
      <c r="M18" s="27">
        <v>1</v>
      </c>
      <c r="N18" s="27">
        <v>0</v>
      </c>
      <c r="O18" s="27">
        <v>5</v>
      </c>
      <c r="P18" s="27">
        <v>7</v>
      </c>
      <c r="Q18" s="27">
        <v>2</v>
      </c>
      <c r="R18" s="28">
        <f t="shared" si="0"/>
        <v>28</v>
      </c>
      <c r="S18" s="29">
        <v>-2.77</v>
      </c>
      <c r="T18" s="30" t="s">
        <v>41</v>
      </c>
    </row>
    <row r="19" spans="1:20" ht="13.5" customHeight="1">
      <c r="A19" s="56"/>
      <c r="B19" s="46"/>
      <c r="C19" s="46"/>
      <c r="D19" s="58"/>
      <c r="E19" s="46"/>
      <c r="F19" s="49">
        <v>6</v>
      </c>
      <c r="G19" s="50">
        <v>2</v>
      </c>
      <c r="H19" s="50">
        <v>5</v>
      </c>
      <c r="I19" s="50">
        <v>3</v>
      </c>
      <c r="J19" s="50">
        <v>0</v>
      </c>
      <c r="K19" s="50">
        <v>6</v>
      </c>
      <c r="L19" s="50">
        <v>1</v>
      </c>
      <c r="M19" s="50">
        <v>5</v>
      </c>
      <c r="N19" s="50">
        <v>0</v>
      </c>
      <c r="O19" s="50">
        <v>5</v>
      </c>
      <c r="P19" s="50">
        <v>9</v>
      </c>
      <c r="Q19" s="50">
        <v>2</v>
      </c>
      <c r="R19" s="35">
        <f t="shared" si="0"/>
        <v>44</v>
      </c>
      <c r="S19" s="36"/>
      <c r="T19" s="30"/>
    </row>
    <row r="20" spans="1:20" ht="13.5" customHeight="1">
      <c r="A20" s="41" t="s">
        <v>19</v>
      </c>
      <c r="B20" s="14"/>
      <c r="C20" s="14"/>
      <c r="D20" s="52"/>
      <c r="E20" s="48"/>
      <c r="F20" s="26">
        <v>13</v>
      </c>
      <c r="G20" s="43">
        <v>10</v>
      </c>
      <c r="H20" s="43">
        <v>12</v>
      </c>
      <c r="I20" s="43">
        <v>7</v>
      </c>
      <c r="J20" s="43">
        <v>12</v>
      </c>
      <c r="K20" s="43">
        <v>11</v>
      </c>
      <c r="L20" s="43">
        <v>11</v>
      </c>
      <c r="M20" s="43">
        <v>8</v>
      </c>
      <c r="N20" s="43">
        <v>9</v>
      </c>
      <c r="O20" s="43">
        <v>10</v>
      </c>
      <c r="P20" s="43">
        <v>11</v>
      </c>
      <c r="Q20" s="43">
        <v>11</v>
      </c>
      <c r="R20" s="28">
        <f t="shared" si="0"/>
        <v>125</v>
      </c>
      <c r="S20" s="59">
        <v>8.59</v>
      </c>
      <c r="T20" s="30" t="s">
        <v>41</v>
      </c>
    </row>
    <row r="21" spans="1:20" ht="13.5" customHeight="1">
      <c r="A21" s="31"/>
      <c r="B21" s="47"/>
      <c r="C21" s="47"/>
      <c r="D21" s="52"/>
      <c r="E21" s="48"/>
      <c r="F21" s="33">
        <v>1</v>
      </c>
      <c r="G21" s="34">
        <v>2</v>
      </c>
      <c r="H21" s="34">
        <v>0</v>
      </c>
      <c r="I21" s="34">
        <v>5</v>
      </c>
      <c r="J21" s="34">
        <v>3</v>
      </c>
      <c r="K21" s="34">
        <v>0</v>
      </c>
      <c r="L21" s="34">
        <v>6</v>
      </c>
      <c r="M21" s="34">
        <v>4</v>
      </c>
      <c r="N21" s="34">
        <v>1</v>
      </c>
      <c r="O21" s="34">
        <v>4</v>
      </c>
      <c r="P21" s="34">
        <v>2</v>
      </c>
      <c r="Q21" s="34">
        <v>0</v>
      </c>
      <c r="R21" s="35">
        <f t="shared" si="0"/>
        <v>28</v>
      </c>
      <c r="S21" s="60"/>
      <c r="T21" s="30"/>
    </row>
    <row r="22" spans="1:20" ht="13.5" customHeight="1">
      <c r="A22" s="23" t="s">
        <v>21</v>
      </c>
      <c r="B22" s="46"/>
      <c r="C22" s="46"/>
      <c r="D22" s="61"/>
      <c r="E22" s="47"/>
      <c r="F22" s="39">
        <v>4</v>
      </c>
      <c r="G22" s="27">
        <v>0</v>
      </c>
      <c r="H22" s="27">
        <v>4</v>
      </c>
      <c r="I22" s="27">
        <v>0</v>
      </c>
      <c r="J22" s="27">
        <v>1</v>
      </c>
      <c r="K22" s="27">
        <v>6</v>
      </c>
      <c r="L22" s="27">
        <v>2</v>
      </c>
      <c r="M22" s="27">
        <v>6</v>
      </c>
      <c r="N22" s="27">
        <v>1</v>
      </c>
      <c r="O22" s="27">
        <v>2</v>
      </c>
      <c r="P22" s="27">
        <v>6</v>
      </c>
      <c r="Q22" s="27">
        <v>10</v>
      </c>
      <c r="R22" s="28">
        <f t="shared" si="0"/>
        <v>42</v>
      </c>
      <c r="S22" s="29">
        <v>-2.36</v>
      </c>
      <c r="T22" s="30" t="s">
        <v>41</v>
      </c>
    </row>
    <row r="23" spans="1:256" s="47" customFormat="1" ht="13.5" customHeight="1">
      <c r="A23" s="23"/>
      <c r="B23" s="46"/>
      <c r="C23" s="46"/>
      <c r="D23" s="57"/>
      <c r="E23" s="46"/>
      <c r="F23" s="49">
        <v>6</v>
      </c>
      <c r="G23" s="50">
        <v>4</v>
      </c>
      <c r="H23" s="50">
        <v>7</v>
      </c>
      <c r="I23" s="50">
        <v>3</v>
      </c>
      <c r="J23" s="50">
        <v>1</v>
      </c>
      <c r="K23" s="50">
        <v>5</v>
      </c>
      <c r="L23" s="50">
        <v>5</v>
      </c>
      <c r="M23" s="50">
        <v>8</v>
      </c>
      <c r="N23" s="50">
        <v>7</v>
      </c>
      <c r="O23" s="50">
        <v>6</v>
      </c>
      <c r="P23" s="50">
        <v>6</v>
      </c>
      <c r="Q23" s="50">
        <v>6</v>
      </c>
      <c r="R23" s="35">
        <f t="shared" si="0"/>
        <v>64</v>
      </c>
      <c r="S23" s="62"/>
      <c r="T23" s="63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0" s="46" customFormat="1" ht="13.5" customHeight="1">
      <c r="A24" s="41" t="s">
        <v>31</v>
      </c>
      <c r="B24" s="14"/>
      <c r="C24" s="14"/>
      <c r="D24" s="52"/>
      <c r="E24" s="48"/>
      <c r="F24" s="26">
        <v>2</v>
      </c>
      <c r="G24" s="43">
        <v>1</v>
      </c>
      <c r="H24" s="43">
        <v>0</v>
      </c>
      <c r="I24" s="43">
        <v>1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1</v>
      </c>
      <c r="Q24" s="43">
        <v>1</v>
      </c>
      <c r="R24" s="28">
        <f t="shared" si="0"/>
        <v>7</v>
      </c>
      <c r="S24" s="29">
        <v>2.34</v>
      </c>
      <c r="T24" s="63" t="s">
        <v>41</v>
      </c>
    </row>
    <row r="25" spans="1:20" s="46" customFormat="1" ht="13.5" customHeight="1">
      <c r="A25" s="31"/>
      <c r="B25" s="47"/>
      <c r="C25" s="47"/>
      <c r="D25" s="61"/>
      <c r="E25" s="47"/>
      <c r="F25" s="33">
        <v>2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1</v>
      </c>
      <c r="R25" s="35">
        <f t="shared" si="0"/>
        <v>3</v>
      </c>
      <c r="S25" s="62"/>
      <c r="T25" s="63"/>
    </row>
    <row r="26" spans="1:20" s="46" customFormat="1" ht="13.5" customHeight="1">
      <c r="A26" s="23" t="s">
        <v>24</v>
      </c>
      <c r="D26" s="61"/>
      <c r="F26" s="39">
        <v>0</v>
      </c>
      <c r="G26" s="27">
        <v>1</v>
      </c>
      <c r="H26" s="27">
        <v>1</v>
      </c>
      <c r="I26" s="27">
        <v>5</v>
      </c>
      <c r="J26" s="27">
        <v>6</v>
      </c>
      <c r="K26" s="27">
        <v>0</v>
      </c>
      <c r="L26" s="27">
        <v>4</v>
      </c>
      <c r="M26" s="27">
        <v>5</v>
      </c>
      <c r="N26" s="27">
        <v>0</v>
      </c>
      <c r="O26" s="27">
        <v>2</v>
      </c>
      <c r="P26" s="27">
        <v>0</v>
      </c>
      <c r="Q26" s="27">
        <v>0</v>
      </c>
      <c r="R26" s="28">
        <f t="shared" si="0"/>
        <v>24</v>
      </c>
      <c r="S26" s="29">
        <v>2.25</v>
      </c>
      <c r="T26" s="63" t="s">
        <v>41</v>
      </c>
    </row>
    <row r="27" spans="1:20" s="46" customFormat="1" ht="13.5" customHeight="1">
      <c r="A27" s="23"/>
      <c r="D27" s="58"/>
      <c r="F27" s="49">
        <v>0</v>
      </c>
      <c r="G27" s="50">
        <v>1</v>
      </c>
      <c r="H27" s="50">
        <v>0</v>
      </c>
      <c r="I27" s="50">
        <v>4</v>
      </c>
      <c r="J27" s="50">
        <v>1</v>
      </c>
      <c r="K27" s="50">
        <v>0</v>
      </c>
      <c r="L27" s="50">
        <v>1</v>
      </c>
      <c r="M27" s="50">
        <v>4</v>
      </c>
      <c r="N27" s="50">
        <v>0</v>
      </c>
      <c r="O27" s="50">
        <v>1</v>
      </c>
      <c r="P27" s="50">
        <v>0</v>
      </c>
      <c r="Q27" s="50">
        <v>0</v>
      </c>
      <c r="R27" s="35">
        <f t="shared" si="0"/>
        <v>12</v>
      </c>
      <c r="S27" s="62"/>
      <c r="T27" s="63"/>
    </row>
    <row r="28" spans="1:20" s="46" customFormat="1" ht="13.5" customHeight="1">
      <c r="A28" s="41" t="s">
        <v>3</v>
      </c>
      <c r="B28" s="14"/>
      <c r="C28" s="14"/>
      <c r="D28" s="52"/>
      <c r="E28" s="48"/>
      <c r="F28" s="26">
        <v>2</v>
      </c>
      <c r="G28" s="43">
        <v>2</v>
      </c>
      <c r="H28" s="43">
        <v>3</v>
      </c>
      <c r="I28" s="43">
        <v>1</v>
      </c>
      <c r="J28" s="43">
        <v>0</v>
      </c>
      <c r="K28" s="43">
        <v>1</v>
      </c>
      <c r="L28" s="43">
        <v>3</v>
      </c>
      <c r="M28" s="43">
        <v>0</v>
      </c>
      <c r="N28" s="43">
        <v>0</v>
      </c>
      <c r="O28" s="43">
        <v>0</v>
      </c>
      <c r="P28" s="43">
        <v>5</v>
      </c>
      <c r="Q28" s="43">
        <v>2</v>
      </c>
      <c r="R28" s="28">
        <f t="shared" si="0"/>
        <v>19</v>
      </c>
      <c r="S28" s="59">
        <v>2.25</v>
      </c>
      <c r="T28" s="63" t="s">
        <v>41</v>
      </c>
    </row>
    <row r="29" spans="1:20" s="46" customFormat="1" ht="13.5" customHeight="1">
      <c r="A29" s="31"/>
      <c r="B29" s="47"/>
      <c r="C29" s="47"/>
      <c r="D29" s="61"/>
      <c r="E29" s="47"/>
      <c r="F29" s="33">
        <v>0</v>
      </c>
      <c r="G29" s="34">
        <v>0</v>
      </c>
      <c r="H29" s="34">
        <v>2</v>
      </c>
      <c r="I29" s="34">
        <v>0</v>
      </c>
      <c r="J29" s="34">
        <v>0</v>
      </c>
      <c r="K29" s="34">
        <v>0</v>
      </c>
      <c r="L29" s="34">
        <v>3</v>
      </c>
      <c r="M29" s="34">
        <v>0</v>
      </c>
      <c r="N29" s="34">
        <v>0</v>
      </c>
      <c r="O29" s="34">
        <v>1</v>
      </c>
      <c r="P29" s="34">
        <v>0</v>
      </c>
      <c r="Q29" s="34">
        <v>1</v>
      </c>
      <c r="R29" s="35">
        <f t="shared" si="0"/>
        <v>7</v>
      </c>
      <c r="S29" s="60"/>
      <c r="T29" s="63"/>
    </row>
    <row r="30" spans="1:20" s="46" customFormat="1" ht="13.5" customHeight="1">
      <c r="A30" s="23" t="s">
        <v>33</v>
      </c>
      <c r="D30" s="61"/>
      <c r="E30" s="47"/>
      <c r="F30" s="39">
        <v>0</v>
      </c>
      <c r="G30" s="27">
        <v>3</v>
      </c>
      <c r="H30" s="27">
        <v>1</v>
      </c>
      <c r="I30" s="27">
        <v>0</v>
      </c>
      <c r="J30" s="27">
        <v>0</v>
      </c>
      <c r="K30" s="27">
        <v>0</v>
      </c>
      <c r="L30" s="27">
        <v>0</v>
      </c>
      <c r="M30" s="27">
        <v>1</v>
      </c>
      <c r="N30" s="27">
        <v>0</v>
      </c>
      <c r="O30" s="27">
        <v>0</v>
      </c>
      <c r="P30" s="27">
        <v>0</v>
      </c>
      <c r="Q30" s="27">
        <v>0</v>
      </c>
      <c r="R30" s="28">
        <f t="shared" si="0"/>
        <v>5</v>
      </c>
      <c r="S30" s="29">
        <v>1.6</v>
      </c>
      <c r="T30" s="63" t="s">
        <v>42</v>
      </c>
    </row>
    <row r="31" spans="1:20" s="46" customFormat="1" ht="13.5" customHeight="1">
      <c r="A31" s="23"/>
      <c r="D31" s="58"/>
      <c r="F31" s="49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35">
        <f t="shared" si="0"/>
        <v>0</v>
      </c>
      <c r="S31" s="62"/>
      <c r="T31" s="63"/>
    </row>
    <row r="32" spans="1:20" s="46" customFormat="1" ht="13.5" customHeight="1">
      <c r="A32" s="41" t="s">
        <v>22</v>
      </c>
      <c r="B32" s="14"/>
      <c r="C32" s="14"/>
      <c r="D32" s="58"/>
      <c r="E32" s="14"/>
      <c r="F32" s="26">
        <v>0</v>
      </c>
      <c r="G32" s="43">
        <v>3</v>
      </c>
      <c r="H32" s="43">
        <v>6</v>
      </c>
      <c r="I32" s="43">
        <v>6</v>
      </c>
      <c r="J32" s="43">
        <v>4</v>
      </c>
      <c r="K32" s="43">
        <v>1</v>
      </c>
      <c r="L32" s="43">
        <v>4</v>
      </c>
      <c r="M32" s="43">
        <v>6</v>
      </c>
      <c r="N32" s="43">
        <v>0</v>
      </c>
      <c r="O32" s="43">
        <v>2</v>
      </c>
      <c r="P32" s="43">
        <v>0</v>
      </c>
      <c r="Q32" s="43">
        <v>0</v>
      </c>
      <c r="R32" s="28">
        <f t="shared" si="0"/>
        <v>32</v>
      </c>
      <c r="S32" s="29">
        <v>-1.89</v>
      </c>
      <c r="T32" s="63" t="s">
        <v>42</v>
      </c>
    </row>
    <row r="33" spans="1:20" s="46" customFormat="1" ht="13.5" customHeight="1">
      <c r="A33" s="31"/>
      <c r="B33" s="47"/>
      <c r="C33" s="47"/>
      <c r="D33" s="52"/>
      <c r="E33" s="47"/>
      <c r="F33" s="33">
        <v>0</v>
      </c>
      <c r="G33" s="34">
        <v>4</v>
      </c>
      <c r="H33" s="34">
        <v>4</v>
      </c>
      <c r="I33" s="34">
        <v>11</v>
      </c>
      <c r="J33" s="34">
        <v>11</v>
      </c>
      <c r="K33" s="34">
        <v>0</v>
      </c>
      <c r="L33" s="34">
        <v>5</v>
      </c>
      <c r="M33" s="34">
        <v>5</v>
      </c>
      <c r="N33" s="34">
        <v>5</v>
      </c>
      <c r="O33" s="34">
        <v>6</v>
      </c>
      <c r="P33" s="34">
        <v>0</v>
      </c>
      <c r="Q33" s="34">
        <v>0</v>
      </c>
      <c r="R33" s="35">
        <f t="shared" si="0"/>
        <v>51</v>
      </c>
      <c r="S33" s="62"/>
      <c r="T33" s="63"/>
    </row>
    <row r="34" spans="1:20" s="46" customFormat="1" ht="13.5" customHeight="1">
      <c r="A34" s="23" t="s">
        <v>46</v>
      </c>
      <c r="D34" s="57"/>
      <c r="F34" s="39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8">
        <f>SUM(F34:Q34)</f>
        <v>0</v>
      </c>
      <c r="S34" s="29">
        <v>-1</v>
      </c>
      <c r="T34" s="63" t="s">
        <v>42</v>
      </c>
    </row>
    <row r="35" spans="1:20" s="46" customFormat="1" ht="13.5" customHeight="1">
      <c r="A35" s="31"/>
      <c r="B35" s="47"/>
      <c r="C35" s="47"/>
      <c r="D35" s="61"/>
      <c r="E35" s="47"/>
      <c r="F35" s="33">
        <v>0</v>
      </c>
      <c r="G35" s="34">
        <v>0</v>
      </c>
      <c r="H35" s="34">
        <v>0</v>
      </c>
      <c r="I35" s="34">
        <v>0</v>
      </c>
      <c r="J35" s="34">
        <v>0</v>
      </c>
      <c r="K35" s="34">
        <v>1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5">
        <f>SUM(F35:Q35)</f>
        <v>1</v>
      </c>
      <c r="S35" s="62"/>
      <c r="T35" s="63"/>
    </row>
    <row r="36" spans="1:20" s="46" customFormat="1" ht="13.5" customHeight="1">
      <c r="A36" s="1" t="s">
        <v>43</v>
      </c>
      <c r="D36" s="57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62"/>
      <c r="T36" s="63"/>
    </row>
    <row r="37" spans="1:20" s="46" customFormat="1" ht="13.5" customHeight="1">
      <c r="A37" s="47"/>
      <c r="B37" s="47"/>
      <c r="C37" s="47"/>
      <c r="D37" s="61"/>
      <c r="E37" s="47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2"/>
      <c r="T37" s="63"/>
    </row>
    <row r="38" spans="1:20" s="46" customFormat="1" ht="13.5" customHeight="1">
      <c r="A38" s="66" t="s">
        <v>0</v>
      </c>
      <c r="B38" s="2"/>
      <c r="C38" s="2"/>
      <c r="D38" s="2"/>
      <c r="E38" s="2"/>
      <c r="F38" s="67"/>
      <c r="G38" s="68"/>
      <c r="H38" s="69"/>
      <c r="I38" s="68" t="s">
        <v>18</v>
      </c>
      <c r="J38" s="68"/>
      <c r="L38" s="68"/>
      <c r="M38" s="68"/>
      <c r="N38" s="68"/>
      <c r="O38" s="68"/>
      <c r="P38" s="68"/>
      <c r="R38" s="70"/>
      <c r="S38" s="36"/>
      <c r="T38" s="78" t="s">
        <v>49</v>
      </c>
    </row>
    <row r="39" spans="1:20" s="46" customFormat="1" ht="13.5" customHeight="1" thickBot="1">
      <c r="A39" s="16" t="s">
        <v>1</v>
      </c>
      <c r="B39" s="17"/>
      <c r="C39" s="17"/>
      <c r="D39" s="4"/>
      <c r="E39" s="18"/>
      <c r="F39" s="19" t="s">
        <v>5</v>
      </c>
      <c r="G39" s="20" t="s">
        <v>6</v>
      </c>
      <c r="H39" s="20" t="s">
        <v>7</v>
      </c>
      <c r="I39" s="20" t="s">
        <v>8</v>
      </c>
      <c r="J39" s="20" t="s">
        <v>9</v>
      </c>
      <c r="K39" s="20" t="s">
        <v>10</v>
      </c>
      <c r="L39" s="20" t="s">
        <v>11</v>
      </c>
      <c r="M39" s="20" t="s">
        <v>12</v>
      </c>
      <c r="N39" s="20" t="s">
        <v>13</v>
      </c>
      <c r="O39" s="20" t="s">
        <v>14</v>
      </c>
      <c r="P39" s="20" t="s">
        <v>15</v>
      </c>
      <c r="Q39" s="20" t="s">
        <v>16</v>
      </c>
      <c r="R39" s="21" t="s">
        <v>17</v>
      </c>
      <c r="S39" s="71" t="s">
        <v>38</v>
      </c>
      <c r="T39" s="78" t="s">
        <v>40</v>
      </c>
    </row>
    <row r="40" spans="1:20" s="46" customFormat="1" ht="13.5" customHeight="1">
      <c r="A40" s="41" t="s">
        <v>2</v>
      </c>
      <c r="B40" s="14"/>
      <c r="C40" s="14"/>
      <c r="D40" s="58"/>
      <c r="E40" s="14"/>
      <c r="F40" s="26">
        <v>2</v>
      </c>
      <c r="G40" s="43">
        <v>0</v>
      </c>
      <c r="H40" s="43">
        <v>0</v>
      </c>
      <c r="I40" s="43">
        <v>0</v>
      </c>
      <c r="J40" s="43">
        <v>7</v>
      </c>
      <c r="K40" s="43">
        <v>2</v>
      </c>
      <c r="L40" s="43">
        <v>1</v>
      </c>
      <c r="M40" s="43">
        <v>0</v>
      </c>
      <c r="N40" s="43">
        <v>0</v>
      </c>
      <c r="O40" s="43">
        <v>0</v>
      </c>
      <c r="P40" s="43">
        <v>3</v>
      </c>
      <c r="Q40" s="43">
        <v>1</v>
      </c>
      <c r="R40" s="28">
        <f>SUM(F40:Q40)</f>
        <v>16</v>
      </c>
      <c r="S40" s="29">
        <v>0.12</v>
      </c>
      <c r="T40" s="63" t="s">
        <v>42</v>
      </c>
    </row>
    <row r="41" spans="1:20" s="46" customFormat="1" ht="13.5" customHeight="1">
      <c r="A41" s="31"/>
      <c r="B41" s="47"/>
      <c r="C41" s="47"/>
      <c r="D41" s="52"/>
      <c r="E41" s="47"/>
      <c r="F41" s="33">
        <v>3</v>
      </c>
      <c r="G41" s="34">
        <v>0</v>
      </c>
      <c r="H41" s="34">
        <v>1</v>
      </c>
      <c r="I41" s="34">
        <v>2</v>
      </c>
      <c r="J41" s="34">
        <v>0</v>
      </c>
      <c r="K41" s="34">
        <v>2</v>
      </c>
      <c r="L41" s="34">
        <v>0</v>
      </c>
      <c r="M41" s="34">
        <v>0</v>
      </c>
      <c r="N41" s="34">
        <v>0</v>
      </c>
      <c r="O41" s="34">
        <v>0</v>
      </c>
      <c r="P41" s="34">
        <v>3</v>
      </c>
      <c r="Q41" s="34">
        <v>4</v>
      </c>
      <c r="R41" s="35">
        <f>SUM(F41:Q41)</f>
        <v>15</v>
      </c>
      <c r="S41" s="62"/>
      <c r="T41" s="63"/>
    </row>
    <row r="42" spans="1:20" s="46" customFormat="1" ht="13.5" customHeight="1">
      <c r="A42" s="41" t="s">
        <v>45</v>
      </c>
      <c r="B42" s="14"/>
      <c r="C42" s="14"/>
      <c r="D42" s="58"/>
      <c r="E42" s="14"/>
      <c r="F42" s="26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64">
        <v>0</v>
      </c>
      <c r="R42" s="28">
        <f>SUM(F42:Q42)</f>
        <v>0</v>
      </c>
      <c r="S42" s="29">
        <v>-2.55</v>
      </c>
      <c r="T42" s="63" t="s">
        <v>41</v>
      </c>
    </row>
    <row r="43" spans="1:20" s="46" customFormat="1" ht="13.5" customHeight="1">
      <c r="A43" s="31"/>
      <c r="B43" s="47"/>
      <c r="C43" s="47"/>
      <c r="D43" s="52"/>
      <c r="E43" s="47"/>
      <c r="F43" s="33">
        <v>1</v>
      </c>
      <c r="G43" s="34">
        <v>0</v>
      </c>
      <c r="H43" s="34">
        <v>1</v>
      </c>
      <c r="I43" s="34">
        <v>0</v>
      </c>
      <c r="J43" s="34">
        <v>0</v>
      </c>
      <c r="K43" s="34">
        <v>2</v>
      </c>
      <c r="L43" s="34">
        <v>1</v>
      </c>
      <c r="M43" s="34">
        <v>0</v>
      </c>
      <c r="N43" s="34">
        <v>0</v>
      </c>
      <c r="O43" s="34">
        <v>0</v>
      </c>
      <c r="P43" s="34">
        <v>2</v>
      </c>
      <c r="Q43" s="65">
        <v>0</v>
      </c>
      <c r="R43" s="35">
        <f>SUM(F43:Q43)</f>
        <v>7</v>
      </c>
      <c r="S43" s="62"/>
      <c r="T43" s="63"/>
    </row>
    <row r="44" spans="1:20" s="46" customFormat="1" ht="13.5" customHeight="1">
      <c r="A44" s="41" t="s">
        <v>28</v>
      </c>
      <c r="B44" s="14"/>
      <c r="C44" s="14"/>
      <c r="D44" s="52"/>
      <c r="E44" s="14"/>
      <c r="F44" s="26">
        <v>0</v>
      </c>
      <c r="G44" s="43">
        <v>0</v>
      </c>
      <c r="H44" s="43">
        <v>2</v>
      </c>
      <c r="I44" s="43">
        <v>0</v>
      </c>
      <c r="J44" s="43">
        <v>0</v>
      </c>
      <c r="K44" s="43">
        <v>0</v>
      </c>
      <c r="L44" s="43">
        <v>2</v>
      </c>
      <c r="M44" s="43">
        <v>7</v>
      </c>
      <c r="N44" s="43">
        <v>0</v>
      </c>
      <c r="O44" s="43">
        <v>3</v>
      </c>
      <c r="P44" s="43">
        <v>4</v>
      </c>
      <c r="Q44" s="43">
        <v>0</v>
      </c>
      <c r="R44" s="28">
        <f aca="true" t="shared" si="1" ref="R44:R59">SUM(F44:Q44)</f>
        <v>18</v>
      </c>
      <c r="S44" s="29">
        <v>0.41</v>
      </c>
      <c r="T44" s="63" t="s">
        <v>42</v>
      </c>
    </row>
    <row r="45" spans="1:20" s="46" customFormat="1" ht="13.5" customHeight="1">
      <c r="A45" s="31"/>
      <c r="B45" s="47"/>
      <c r="C45" s="47"/>
      <c r="D45" s="61"/>
      <c r="E45" s="47"/>
      <c r="F45" s="33">
        <v>0</v>
      </c>
      <c r="G45" s="34">
        <v>1</v>
      </c>
      <c r="H45" s="34">
        <v>1</v>
      </c>
      <c r="I45" s="34">
        <v>2</v>
      </c>
      <c r="J45" s="34">
        <v>5</v>
      </c>
      <c r="K45" s="34">
        <v>0</v>
      </c>
      <c r="L45" s="34">
        <v>2</v>
      </c>
      <c r="M45" s="34">
        <v>0</v>
      </c>
      <c r="N45" s="34">
        <v>0</v>
      </c>
      <c r="O45" s="34">
        <v>1</v>
      </c>
      <c r="P45" s="34">
        <v>2</v>
      </c>
      <c r="Q45" s="34">
        <v>0</v>
      </c>
      <c r="R45" s="35">
        <f t="shared" si="1"/>
        <v>14</v>
      </c>
      <c r="S45" s="62"/>
      <c r="T45" s="63"/>
    </row>
    <row r="46" spans="1:20" s="46" customFormat="1" ht="13.5" customHeight="1">
      <c r="A46" s="23" t="s">
        <v>37</v>
      </c>
      <c r="D46" s="61"/>
      <c r="E46" s="47"/>
      <c r="F46" s="39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8">
        <f t="shared" si="1"/>
        <v>0</v>
      </c>
      <c r="S46" s="29">
        <v>-2.35</v>
      </c>
      <c r="T46" s="63" t="s">
        <v>41</v>
      </c>
    </row>
    <row r="47" spans="1:20" s="46" customFormat="1" ht="13.5" customHeight="1">
      <c r="A47" s="31"/>
      <c r="B47" s="47"/>
      <c r="C47" s="47"/>
      <c r="D47" s="61"/>
      <c r="E47" s="47"/>
      <c r="F47" s="33">
        <v>1</v>
      </c>
      <c r="G47" s="34">
        <v>1</v>
      </c>
      <c r="H47" s="34">
        <v>0</v>
      </c>
      <c r="I47" s="34">
        <v>0</v>
      </c>
      <c r="J47" s="34">
        <v>3</v>
      </c>
      <c r="K47" s="34">
        <v>0</v>
      </c>
      <c r="L47" s="34">
        <v>0</v>
      </c>
      <c r="M47" s="34">
        <v>0</v>
      </c>
      <c r="N47" s="34">
        <v>0</v>
      </c>
      <c r="O47" s="34">
        <v>2</v>
      </c>
      <c r="P47" s="34">
        <v>1</v>
      </c>
      <c r="Q47" s="34">
        <v>0</v>
      </c>
      <c r="R47" s="35">
        <f t="shared" si="1"/>
        <v>8</v>
      </c>
      <c r="S47" s="62"/>
      <c r="T47" s="63"/>
    </row>
    <row r="48" spans="1:20" s="46" customFormat="1" ht="13.5" customHeight="1">
      <c r="A48" s="23" t="s">
        <v>25</v>
      </c>
      <c r="D48" s="61"/>
      <c r="E48" s="47"/>
      <c r="F48" s="39">
        <v>3</v>
      </c>
      <c r="G48" s="27">
        <v>4</v>
      </c>
      <c r="H48" s="27">
        <v>3</v>
      </c>
      <c r="I48" s="27">
        <v>0</v>
      </c>
      <c r="J48" s="27">
        <v>1</v>
      </c>
      <c r="K48" s="27">
        <v>0</v>
      </c>
      <c r="L48" s="27">
        <v>1</v>
      </c>
      <c r="M48" s="27">
        <v>5</v>
      </c>
      <c r="N48" s="27">
        <v>1</v>
      </c>
      <c r="O48" s="27">
        <v>4</v>
      </c>
      <c r="P48" s="27">
        <v>0</v>
      </c>
      <c r="Q48" s="27">
        <v>0</v>
      </c>
      <c r="R48" s="28">
        <f t="shared" si="1"/>
        <v>22</v>
      </c>
      <c r="S48" s="29">
        <v>-3.2</v>
      </c>
      <c r="T48" s="63" t="s">
        <v>41</v>
      </c>
    </row>
    <row r="49" spans="1:20" s="46" customFormat="1" ht="13.5" customHeight="1">
      <c r="A49" s="31"/>
      <c r="B49" s="47"/>
      <c r="C49" s="47"/>
      <c r="D49" s="61"/>
      <c r="E49" s="47"/>
      <c r="F49" s="33">
        <v>0</v>
      </c>
      <c r="G49" s="34">
        <v>10</v>
      </c>
      <c r="H49" s="34">
        <v>7</v>
      </c>
      <c r="I49" s="34">
        <v>9</v>
      </c>
      <c r="J49" s="34">
        <v>10</v>
      </c>
      <c r="K49" s="34">
        <v>2</v>
      </c>
      <c r="L49" s="34">
        <v>7</v>
      </c>
      <c r="M49" s="34">
        <v>6</v>
      </c>
      <c r="N49" s="34">
        <v>4</v>
      </c>
      <c r="O49" s="34">
        <v>3</v>
      </c>
      <c r="P49" s="34">
        <v>4</v>
      </c>
      <c r="Q49" s="34">
        <v>1</v>
      </c>
      <c r="R49" s="35">
        <f t="shared" si="1"/>
        <v>63</v>
      </c>
      <c r="S49" s="62"/>
      <c r="T49" s="63"/>
    </row>
    <row r="50" spans="1:20" s="46" customFormat="1" ht="13.5" customHeight="1">
      <c r="A50" s="41" t="s">
        <v>34</v>
      </c>
      <c r="B50" s="14"/>
      <c r="C50" s="14"/>
      <c r="D50" s="52"/>
      <c r="E50" s="48"/>
      <c r="F50" s="26">
        <v>1</v>
      </c>
      <c r="G50" s="43">
        <v>1</v>
      </c>
      <c r="H50" s="43">
        <v>0</v>
      </c>
      <c r="I50" s="43">
        <v>0</v>
      </c>
      <c r="J50" s="43">
        <v>0</v>
      </c>
      <c r="K50" s="43">
        <v>2</v>
      </c>
      <c r="L50" s="43">
        <v>0</v>
      </c>
      <c r="M50" s="43">
        <v>1</v>
      </c>
      <c r="N50" s="43">
        <v>0</v>
      </c>
      <c r="O50" s="43">
        <v>0</v>
      </c>
      <c r="P50" s="43">
        <v>0</v>
      </c>
      <c r="Q50" s="43">
        <v>1</v>
      </c>
      <c r="R50" s="28">
        <f t="shared" si="1"/>
        <v>6</v>
      </c>
      <c r="S50" s="29">
        <v>0.28</v>
      </c>
      <c r="T50" s="63" t="s">
        <v>42</v>
      </c>
    </row>
    <row r="51" spans="1:20" s="46" customFormat="1" ht="13.5" customHeight="1">
      <c r="A51" s="31"/>
      <c r="B51" s="47"/>
      <c r="C51" s="47"/>
      <c r="D51" s="61"/>
      <c r="E51" s="47"/>
      <c r="F51" s="33">
        <v>0</v>
      </c>
      <c r="G51" s="34">
        <v>0</v>
      </c>
      <c r="H51" s="34">
        <v>0</v>
      </c>
      <c r="I51" s="34">
        <v>2</v>
      </c>
      <c r="J51" s="34">
        <v>6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5">
        <f t="shared" si="1"/>
        <v>8</v>
      </c>
      <c r="S51" s="62"/>
      <c r="T51" s="63"/>
    </row>
    <row r="52" spans="1:20" ht="13.5" customHeight="1">
      <c r="A52" s="23" t="s">
        <v>44</v>
      </c>
      <c r="B52" s="46"/>
      <c r="C52" s="46"/>
      <c r="D52" s="61"/>
      <c r="E52" s="47"/>
      <c r="F52" s="39">
        <v>4</v>
      </c>
      <c r="G52" s="27">
        <v>0</v>
      </c>
      <c r="H52" s="27">
        <v>0</v>
      </c>
      <c r="I52" s="27">
        <v>0</v>
      </c>
      <c r="J52" s="27">
        <v>0</v>
      </c>
      <c r="K52" s="27">
        <v>2</v>
      </c>
      <c r="L52" s="27">
        <v>0</v>
      </c>
      <c r="M52" s="27">
        <v>0</v>
      </c>
      <c r="N52" s="27">
        <v>0</v>
      </c>
      <c r="O52" s="27">
        <v>0</v>
      </c>
      <c r="P52" s="27">
        <v>4</v>
      </c>
      <c r="Q52" s="27">
        <v>4</v>
      </c>
      <c r="R52" s="28">
        <f t="shared" si="1"/>
        <v>14</v>
      </c>
      <c r="S52" s="29">
        <v>1.48</v>
      </c>
      <c r="T52" s="30" t="s">
        <v>42</v>
      </c>
    </row>
    <row r="53" spans="1:20" ht="13.5" customHeight="1">
      <c r="A53" s="23"/>
      <c r="B53" s="46"/>
      <c r="C53" s="46"/>
      <c r="D53" s="58"/>
      <c r="E53" s="14"/>
      <c r="F53" s="49">
        <v>3</v>
      </c>
      <c r="G53" s="50">
        <v>0</v>
      </c>
      <c r="H53" s="50">
        <v>0</v>
      </c>
      <c r="I53" s="50">
        <v>0</v>
      </c>
      <c r="J53" s="50">
        <v>0</v>
      </c>
      <c r="K53" s="50">
        <v>2</v>
      </c>
      <c r="L53" s="50">
        <v>0</v>
      </c>
      <c r="M53" s="50">
        <v>0</v>
      </c>
      <c r="N53" s="50">
        <v>0</v>
      </c>
      <c r="O53" s="50">
        <v>0</v>
      </c>
      <c r="P53" s="50">
        <v>3</v>
      </c>
      <c r="Q53" s="50">
        <v>4</v>
      </c>
      <c r="R53" s="35">
        <f t="shared" si="1"/>
        <v>12</v>
      </c>
      <c r="S53" s="36"/>
      <c r="T53" s="30"/>
    </row>
    <row r="54" spans="1:20" ht="13.5" customHeight="1">
      <c r="A54" s="41" t="s">
        <v>32</v>
      </c>
      <c r="B54" s="14"/>
      <c r="C54" s="14"/>
      <c r="D54" s="52"/>
      <c r="E54" s="48"/>
      <c r="F54" s="26">
        <v>0</v>
      </c>
      <c r="G54" s="43">
        <v>2</v>
      </c>
      <c r="H54" s="43">
        <v>3</v>
      </c>
      <c r="I54" s="43">
        <v>0</v>
      </c>
      <c r="J54" s="43">
        <v>0</v>
      </c>
      <c r="K54" s="43">
        <v>0</v>
      </c>
      <c r="L54" s="43">
        <v>0</v>
      </c>
      <c r="M54" s="43">
        <v>1</v>
      </c>
      <c r="N54" s="43">
        <v>0</v>
      </c>
      <c r="O54" s="43">
        <v>0</v>
      </c>
      <c r="P54" s="43">
        <v>0</v>
      </c>
      <c r="Q54" s="43">
        <v>0</v>
      </c>
      <c r="R54" s="28">
        <f t="shared" si="1"/>
        <v>6</v>
      </c>
      <c r="S54" s="29">
        <v>0.9</v>
      </c>
      <c r="T54" s="30" t="s">
        <v>42</v>
      </c>
    </row>
    <row r="55" spans="1:20" ht="13.5" customHeight="1">
      <c r="A55" s="31"/>
      <c r="B55" s="47"/>
      <c r="C55" s="47"/>
      <c r="D55" s="61"/>
      <c r="E55" s="47"/>
      <c r="F55" s="33">
        <v>0</v>
      </c>
      <c r="G55" s="34">
        <v>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1</v>
      </c>
      <c r="P55" s="34">
        <v>0</v>
      </c>
      <c r="Q55" s="34">
        <v>0</v>
      </c>
      <c r="R55" s="35">
        <f t="shared" si="1"/>
        <v>3</v>
      </c>
      <c r="S55" s="36"/>
      <c r="T55" s="30"/>
    </row>
    <row r="56" spans="1:20" ht="13.5" customHeight="1">
      <c r="A56" s="56" t="s">
        <v>4</v>
      </c>
      <c r="B56" s="46"/>
      <c r="C56" s="46"/>
      <c r="D56" s="61"/>
      <c r="E56" s="47"/>
      <c r="F56" s="39">
        <v>0</v>
      </c>
      <c r="G56" s="27">
        <v>0</v>
      </c>
      <c r="H56" s="27">
        <v>0</v>
      </c>
      <c r="I56" s="27">
        <v>0</v>
      </c>
      <c r="J56" s="27">
        <v>0</v>
      </c>
      <c r="K56" s="27">
        <v>4</v>
      </c>
      <c r="L56" s="27">
        <v>0</v>
      </c>
      <c r="M56" s="27">
        <v>0</v>
      </c>
      <c r="N56" s="27">
        <v>0</v>
      </c>
      <c r="O56" s="27">
        <v>0</v>
      </c>
      <c r="P56" s="27">
        <v>2</v>
      </c>
      <c r="Q56" s="27">
        <v>3</v>
      </c>
      <c r="R56" s="28">
        <f t="shared" si="1"/>
        <v>9</v>
      </c>
      <c r="S56" s="29">
        <v>-1.29</v>
      </c>
      <c r="T56" s="30" t="s">
        <v>42</v>
      </c>
    </row>
    <row r="57" spans="1:20" ht="13.5" customHeight="1">
      <c r="A57" s="56"/>
      <c r="B57" s="46"/>
      <c r="C57" s="46"/>
      <c r="D57" s="57"/>
      <c r="E57" s="46"/>
      <c r="F57" s="49">
        <v>4</v>
      </c>
      <c r="G57" s="50">
        <v>0</v>
      </c>
      <c r="H57" s="50">
        <v>0</v>
      </c>
      <c r="I57" s="50">
        <v>0</v>
      </c>
      <c r="J57" s="50">
        <v>3</v>
      </c>
      <c r="K57" s="50">
        <v>5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4</v>
      </c>
      <c r="R57" s="35">
        <f t="shared" si="1"/>
        <v>16</v>
      </c>
      <c r="S57" s="36"/>
      <c r="T57" s="30"/>
    </row>
    <row r="58" spans="1:20" ht="13.5" customHeight="1">
      <c r="A58" s="41" t="s">
        <v>35</v>
      </c>
      <c r="B58" s="14"/>
      <c r="C58" s="14"/>
      <c r="D58" s="37"/>
      <c r="E58" s="37"/>
      <c r="F58" s="26">
        <v>1</v>
      </c>
      <c r="G58" s="43">
        <v>2</v>
      </c>
      <c r="H58" s="43">
        <v>0</v>
      </c>
      <c r="I58" s="43">
        <v>3</v>
      </c>
      <c r="J58" s="43">
        <v>2</v>
      </c>
      <c r="K58" s="43">
        <v>0</v>
      </c>
      <c r="L58" s="43">
        <v>0</v>
      </c>
      <c r="M58" s="43">
        <v>0</v>
      </c>
      <c r="N58" s="43">
        <v>4</v>
      </c>
      <c r="O58" s="43">
        <v>0</v>
      </c>
      <c r="P58" s="43">
        <v>0</v>
      </c>
      <c r="Q58" s="43">
        <v>1</v>
      </c>
      <c r="R58" s="28">
        <f t="shared" si="1"/>
        <v>13</v>
      </c>
      <c r="S58" s="29">
        <v>-6.92</v>
      </c>
      <c r="T58" s="30" t="s">
        <v>41</v>
      </c>
    </row>
    <row r="59" spans="1:20" ht="13.5" customHeight="1">
      <c r="A59" s="31"/>
      <c r="B59" s="47"/>
      <c r="C59" s="47"/>
      <c r="D59" s="45"/>
      <c r="E59" s="45"/>
      <c r="F59" s="72">
        <v>6</v>
      </c>
      <c r="G59" s="73">
        <v>4</v>
      </c>
      <c r="H59" s="73">
        <v>3</v>
      </c>
      <c r="I59" s="73">
        <v>4</v>
      </c>
      <c r="J59" s="73">
        <v>4</v>
      </c>
      <c r="K59" s="73">
        <v>4</v>
      </c>
      <c r="L59" s="73">
        <v>5</v>
      </c>
      <c r="M59" s="73">
        <v>4</v>
      </c>
      <c r="N59" s="73">
        <v>4</v>
      </c>
      <c r="O59" s="73">
        <v>4</v>
      </c>
      <c r="P59" s="73">
        <v>4</v>
      </c>
      <c r="Q59" s="73">
        <v>5</v>
      </c>
      <c r="R59" s="35">
        <f t="shared" si="1"/>
        <v>51</v>
      </c>
      <c r="S59" s="36"/>
      <c r="T59" s="30"/>
    </row>
    <row r="60" spans="1:64" ht="13.5" customHeight="1">
      <c r="A60" s="77"/>
      <c r="B60" s="63"/>
      <c r="C60" s="63"/>
      <c r="D60" s="74"/>
      <c r="E60" s="74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46"/>
      <c r="S60" s="46"/>
      <c r="T60" s="63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20" ht="13.5" customHeight="1">
      <c r="A61" s="24" t="s">
        <v>39</v>
      </c>
      <c r="B61" s="46"/>
      <c r="C61" s="46"/>
      <c r="D61" s="75"/>
      <c r="E61" s="75"/>
      <c r="F61" s="75"/>
      <c r="G61" s="75"/>
      <c r="T61" s="30"/>
    </row>
    <row r="62" spans="4:20" ht="13.5" customHeight="1">
      <c r="D62" s="75"/>
      <c r="E62" s="75"/>
      <c r="F62" s="75"/>
      <c r="G62" s="75"/>
      <c r="T62" s="30"/>
    </row>
    <row r="63" ht="13.5" customHeight="1">
      <c r="T63" s="30"/>
    </row>
    <row r="64" ht="13.5" customHeight="1">
      <c r="T64" s="30"/>
    </row>
    <row r="65" ht="13.5" customHeight="1">
      <c r="T65" s="76"/>
    </row>
    <row r="66" ht="13.5" customHeight="1">
      <c r="T66" s="76"/>
    </row>
    <row r="67" ht="13.5" customHeight="1">
      <c r="T67" s="76"/>
    </row>
    <row r="68" ht="13.5" customHeight="1">
      <c r="T68" s="76"/>
    </row>
    <row r="69" ht="13.5" customHeight="1">
      <c r="T69" s="76"/>
    </row>
    <row r="70" ht="13.5" customHeight="1">
      <c r="T70" s="76"/>
    </row>
    <row r="71" ht="13.5" customHeight="1">
      <c r="T71" s="76"/>
    </row>
    <row r="72" ht="13.5" customHeight="1">
      <c r="T72" s="76"/>
    </row>
    <row r="73" ht="13.5" customHeight="1">
      <c r="T73" s="76"/>
    </row>
    <row r="74" ht="13.5" customHeight="1">
      <c r="T74" s="76"/>
    </row>
    <row r="75" ht="13.5" customHeight="1">
      <c r="T75" s="76"/>
    </row>
    <row r="76" ht="13.5" customHeight="1">
      <c r="T76" s="76"/>
    </row>
    <row r="77" ht="13.5" customHeight="1">
      <c r="T77" s="76"/>
    </row>
    <row r="78" ht="13.5" customHeight="1">
      <c r="T78" s="76"/>
    </row>
    <row r="79" ht="13.5" customHeight="1">
      <c r="T79" s="76"/>
    </row>
    <row r="80" ht="13.5" customHeight="1">
      <c r="T80" s="76"/>
    </row>
    <row r="81" ht="13.5" customHeight="1">
      <c r="T81" s="76"/>
    </row>
    <row r="82" ht="13.5" customHeight="1">
      <c r="T82" s="76"/>
    </row>
    <row r="83" ht="13.5" customHeight="1">
      <c r="T83" s="76"/>
    </row>
    <row r="84" ht="13.5" customHeight="1">
      <c r="T84" s="76"/>
    </row>
    <row r="85" ht="13.5" customHeight="1">
      <c r="T85" s="76"/>
    </row>
    <row r="86" ht="13.5" customHeight="1">
      <c r="T86" s="76"/>
    </row>
    <row r="87" ht="13.5" customHeight="1">
      <c r="T87" s="76"/>
    </row>
    <row r="88" ht="13.5" customHeight="1">
      <c r="T88" s="76"/>
    </row>
    <row r="89" ht="13.5" customHeight="1">
      <c r="T89" s="76"/>
    </row>
    <row r="90" ht="13.5" customHeight="1">
      <c r="T90" s="76"/>
    </row>
    <row r="91" ht="13.5" customHeight="1">
      <c r="T91" s="76"/>
    </row>
    <row r="92" ht="13.5" customHeight="1">
      <c r="T92" s="76"/>
    </row>
    <row r="93" ht="13.5" customHeight="1">
      <c r="T93" s="76"/>
    </row>
    <row r="94" ht="13.5" customHeight="1">
      <c r="T94" s="76"/>
    </row>
    <row r="95" ht="13.5" customHeight="1">
      <c r="T95" s="76"/>
    </row>
    <row r="96" ht="13.5" customHeight="1">
      <c r="T96" s="76"/>
    </row>
    <row r="97" ht="13.5" customHeight="1">
      <c r="T97" s="76"/>
    </row>
    <row r="98" ht="13.5" customHeight="1">
      <c r="T98" s="76"/>
    </row>
    <row r="99" ht="13.5" customHeight="1">
      <c r="T99" s="76"/>
    </row>
    <row r="100" ht="13.5" customHeight="1">
      <c r="T100" s="76"/>
    </row>
    <row r="101" ht="13.5" customHeight="1">
      <c r="T101" s="76"/>
    </row>
    <row r="102" ht="13.5" customHeight="1">
      <c r="T102" s="76"/>
    </row>
    <row r="103" ht="13.5" customHeight="1">
      <c r="T103" s="76"/>
    </row>
    <row r="104" ht="13.5" customHeight="1">
      <c r="T104" s="76"/>
    </row>
    <row r="105" ht="13.5" customHeight="1">
      <c r="T105" s="76"/>
    </row>
    <row r="106" ht="13.5" customHeight="1">
      <c r="T106" s="76"/>
    </row>
    <row r="107" ht="13.5" customHeight="1">
      <c r="T107" s="76"/>
    </row>
    <row r="108" ht="13.5" customHeight="1">
      <c r="T108" s="76"/>
    </row>
    <row r="109" ht="13.5" customHeight="1">
      <c r="T109" s="76"/>
    </row>
    <row r="110" ht="13.5" customHeight="1">
      <c r="T110" s="76"/>
    </row>
    <row r="111" ht="13.5" customHeight="1">
      <c r="T111" s="76"/>
    </row>
    <row r="112" ht="13.5" customHeight="1">
      <c r="T112" s="76"/>
    </row>
    <row r="113" ht="13.5" customHeight="1">
      <c r="T113" s="76"/>
    </row>
    <row r="114" ht="13.5" customHeight="1">
      <c r="T114" s="76"/>
    </row>
    <row r="115" ht="13.5" customHeight="1">
      <c r="T115" s="76"/>
    </row>
    <row r="116" ht="13.5" customHeight="1">
      <c r="T116" s="76"/>
    </row>
    <row r="117" ht="13.5" customHeight="1">
      <c r="T117" s="76"/>
    </row>
    <row r="118" ht="13.5" customHeight="1">
      <c r="T118" s="76"/>
    </row>
    <row r="119" ht="13.5" customHeight="1">
      <c r="T119" s="76"/>
    </row>
    <row r="120" ht="13.5" customHeight="1">
      <c r="T120" s="76"/>
    </row>
    <row r="121" ht="13.5" customHeight="1">
      <c r="T121" s="76"/>
    </row>
    <row r="122" ht="13.5" customHeight="1">
      <c r="T122" s="76"/>
    </row>
    <row r="123" ht="13.5" customHeight="1">
      <c r="T123" s="76"/>
    </row>
    <row r="124" ht="13.5" customHeight="1">
      <c r="T124" s="76"/>
    </row>
    <row r="125" ht="13.5" customHeight="1">
      <c r="T125" s="76"/>
    </row>
    <row r="126" ht="13.5" customHeight="1">
      <c r="T126" s="76"/>
    </row>
    <row r="127" ht="13.5" customHeight="1">
      <c r="T127" s="76"/>
    </row>
    <row r="128" ht="13.5" customHeight="1">
      <c r="T128" s="76"/>
    </row>
    <row r="129" ht="13.5" customHeight="1">
      <c r="T129" s="76"/>
    </row>
    <row r="130" ht="13.5" customHeight="1">
      <c r="T130" s="76"/>
    </row>
    <row r="131" ht="13.5" customHeight="1">
      <c r="T131" s="76"/>
    </row>
    <row r="132" ht="13.5" customHeight="1">
      <c r="T132" s="76"/>
    </row>
    <row r="133" ht="13.5" customHeight="1">
      <c r="T133" s="76"/>
    </row>
    <row r="134" ht="13.5" customHeight="1">
      <c r="T134" s="76"/>
    </row>
    <row r="135" ht="13.5" customHeight="1">
      <c r="T135" s="76"/>
    </row>
    <row r="136" ht="13.5" customHeight="1">
      <c r="T136" s="76"/>
    </row>
    <row r="137" ht="13.5" customHeight="1">
      <c r="T137" s="76"/>
    </row>
    <row r="138" ht="13.5" customHeight="1">
      <c r="T138" s="76"/>
    </row>
    <row r="139" ht="13.5" customHeight="1">
      <c r="T139" s="76"/>
    </row>
    <row r="140" ht="13.5" customHeight="1">
      <c r="T140" s="76"/>
    </row>
    <row r="141" ht="13.5" customHeight="1">
      <c r="T141" s="76"/>
    </row>
    <row r="142" ht="13.5" customHeight="1">
      <c r="T142" s="76"/>
    </row>
    <row r="143" ht="13.5" customHeight="1">
      <c r="T143" s="76"/>
    </row>
    <row r="144" ht="13.5" customHeight="1">
      <c r="T144" s="76"/>
    </row>
    <row r="145" ht="13.5" customHeight="1">
      <c r="T145" s="76"/>
    </row>
    <row r="146" ht="13.5" customHeight="1">
      <c r="T146" s="76"/>
    </row>
    <row r="147" ht="13.5" customHeight="1">
      <c r="T147" s="76"/>
    </row>
    <row r="148" ht="13.5" customHeight="1">
      <c r="T148" s="76"/>
    </row>
    <row r="149" ht="13.5" customHeight="1">
      <c r="T149" s="76"/>
    </row>
    <row r="150" ht="13.5" customHeight="1">
      <c r="T150" s="76"/>
    </row>
    <row r="151" ht="13.5" customHeight="1">
      <c r="T151" s="76"/>
    </row>
    <row r="152" ht="13.5" customHeight="1">
      <c r="T152" s="76"/>
    </row>
    <row r="153" ht="13.5" customHeight="1">
      <c r="T153" s="76"/>
    </row>
    <row r="154" ht="13.5" customHeight="1">
      <c r="T154" s="76"/>
    </row>
    <row r="155" ht="13.5" customHeight="1">
      <c r="T155" s="76"/>
    </row>
    <row r="156" ht="13.5" customHeight="1">
      <c r="T156" s="76"/>
    </row>
    <row r="157" ht="13.5" customHeight="1">
      <c r="T157" s="76"/>
    </row>
    <row r="158" ht="13.5" customHeight="1">
      <c r="T158" s="76"/>
    </row>
    <row r="159" ht="13.5" customHeight="1">
      <c r="T159" s="76"/>
    </row>
    <row r="160" ht="13.5" customHeight="1">
      <c r="T160" s="76"/>
    </row>
    <row r="161" ht="13.5" customHeight="1">
      <c r="T161" s="76"/>
    </row>
    <row r="162" ht="13.5" customHeight="1">
      <c r="T162" s="76"/>
    </row>
    <row r="163" ht="13.5" customHeight="1">
      <c r="T163" s="76"/>
    </row>
    <row r="164" ht="13.5" customHeight="1">
      <c r="T164" s="76"/>
    </row>
    <row r="165" ht="13.5" customHeight="1">
      <c r="T165" s="76"/>
    </row>
    <row r="166" ht="13.5" customHeight="1">
      <c r="T166" s="76"/>
    </row>
    <row r="167" ht="13.5" customHeight="1">
      <c r="T167" s="76"/>
    </row>
    <row r="168" ht="13.5" customHeight="1">
      <c r="T168" s="76"/>
    </row>
    <row r="169" ht="13.5" customHeight="1">
      <c r="T169" s="76"/>
    </row>
    <row r="170" ht="13.5" customHeight="1">
      <c r="T170" s="76"/>
    </row>
    <row r="171" ht="13.5" customHeight="1">
      <c r="T171" s="76"/>
    </row>
    <row r="172" ht="13.5" customHeight="1">
      <c r="T172" s="76"/>
    </row>
    <row r="173" ht="13.5" customHeight="1">
      <c r="T173" s="76"/>
    </row>
    <row r="174" ht="13.5" customHeight="1">
      <c r="T174" s="76"/>
    </row>
    <row r="175" ht="13.5" customHeight="1">
      <c r="T175" s="76"/>
    </row>
    <row r="176" ht="13.5" customHeight="1">
      <c r="T176" s="76"/>
    </row>
    <row r="177" ht="13.5" customHeight="1">
      <c r="T177" s="76"/>
    </row>
    <row r="178" ht="13.5" customHeight="1">
      <c r="T178" s="76"/>
    </row>
    <row r="179" ht="13.5" customHeight="1">
      <c r="T179" s="76"/>
    </row>
    <row r="180" ht="13.5" customHeight="1">
      <c r="T180" s="76"/>
    </row>
    <row r="181" ht="13.5" customHeight="1">
      <c r="T181" s="76"/>
    </row>
    <row r="182" ht="13.5" customHeight="1">
      <c r="T182" s="76"/>
    </row>
    <row r="183" ht="13.5" customHeight="1">
      <c r="T183" s="76"/>
    </row>
    <row r="184" ht="13.5" customHeight="1">
      <c r="T184" s="76"/>
    </row>
    <row r="185" ht="13.5" customHeight="1">
      <c r="T185" s="76"/>
    </row>
    <row r="186" ht="13.5" customHeight="1">
      <c r="T186" s="76"/>
    </row>
    <row r="187" ht="13.5" customHeight="1">
      <c r="T187" s="76"/>
    </row>
    <row r="188" ht="13.5" customHeight="1">
      <c r="T188" s="76"/>
    </row>
    <row r="189" ht="13.5" customHeight="1">
      <c r="T189" s="76"/>
    </row>
    <row r="190" ht="13.5" customHeight="1">
      <c r="T190" s="76"/>
    </row>
    <row r="191" ht="13.5" customHeight="1">
      <c r="T191" s="76"/>
    </row>
    <row r="192" ht="13.5" customHeight="1">
      <c r="T192" s="76"/>
    </row>
    <row r="193" ht="13.5" customHeight="1">
      <c r="T193" s="76"/>
    </row>
    <row r="194" ht="13.5" customHeight="1">
      <c r="T194" s="76"/>
    </row>
    <row r="195" ht="13.5" customHeight="1">
      <c r="T195" s="76"/>
    </row>
    <row r="196" ht="13.5" customHeight="1">
      <c r="T196" s="76"/>
    </row>
    <row r="197" ht="13.5" customHeight="1">
      <c r="T197" s="76"/>
    </row>
    <row r="198" ht="13.5" customHeight="1">
      <c r="T198" s="76"/>
    </row>
    <row r="199" ht="13.5" customHeight="1">
      <c r="T199" s="76"/>
    </row>
    <row r="200" ht="13.5" customHeight="1">
      <c r="T200" s="76"/>
    </row>
    <row r="201" ht="13.5" customHeight="1">
      <c r="T201" s="76"/>
    </row>
    <row r="202" ht="13.5" customHeight="1">
      <c r="T202" s="76"/>
    </row>
    <row r="203" ht="13.5" customHeight="1">
      <c r="T203" s="76"/>
    </row>
    <row r="204" ht="13.5" customHeight="1">
      <c r="T204" s="76"/>
    </row>
    <row r="205" ht="13.5" customHeight="1">
      <c r="T205" s="76"/>
    </row>
    <row r="206" ht="13.5" customHeight="1">
      <c r="T206" s="76"/>
    </row>
    <row r="207" ht="13.5" customHeight="1">
      <c r="T207" s="76"/>
    </row>
    <row r="208" ht="13.5" customHeight="1">
      <c r="T208" s="76"/>
    </row>
    <row r="209" ht="13.5" customHeight="1">
      <c r="T209" s="76"/>
    </row>
    <row r="210" ht="13.5" customHeight="1">
      <c r="T210" s="76"/>
    </row>
    <row r="211" ht="13.5" customHeight="1">
      <c r="T211" s="76"/>
    </row>
    <row r="212" ht="13.5" customHeight="1">
      <c r="T212" s="76"/>
    </row>
    <row r="213" ht="13.5" customHeight="1">
      <c r="T213" s="76"/>
    </row>
    <row r="214" ht="13.5" customHeight="1">
      <c r="T214" s="76"/>
    </row>
    <row r="215" ht="13.5" customHeight="1">
      <c r="T215" s="76"/>
    </row>
    <row r="216" ht="13.5" customHeight="1">
      <c r="T216" s="76"/>
    </row>
    <row r="217" ht="13.5" customHeight="1">
      <c r="T217" s="76"/>
    </row>
    <row r="218" ht="13.5" customHeight="1">
      <c r="T218" s="76"/>
    </row>
    <row r="219" ht="13.5" customHeight="1">
      <c r="T219" s="76"/>
    </row>
    <row r="220" ht="13.5" customHeight="1">
      <c r="T220" s="76"/>
    </row>
    <row r="221" ht="13.5" customHeight="1">
      <c r="T221" s="76"/>
    </row>
    <row r="222" ht="13.5" customHeight="1">
      <c r="T222" s="76"/>
    </row>
    <row r="223" ht="13.5" customHeight="1">
      <c r="T223" s="76"/>
    </row>
    <row r="224" ht="13.5" customHeight="1">
      <c r="T224" s="76"/>
    </row>
    <row r="225" ht="13.5" customHeight="1">
      <c r="T225" s="76"/>
    </row>
    <row r="226" ht="13.5" customHeight="1">
      <c r="T226" s="76"/>
    </row>
    <row r="227" ht="13.5" customHeight="1">
      <c r="T227" s="76"/>
    </row>
    <row r="228" ht="13.5" customHeight="1">
      <c r="T228" s="76"/>
    </row>
    <row r="229" ht="13.5" customHeight="1">
      <c r="T229" s="76"/>
    </row>
    <row r="230" ht="13.5" customHeight="1">
      <c r="T230" s="76"/>
    </row>
    <row r="231" ht="13.5" customHeight="1">
      <c r="T231" s="76"/>
    </row>
    <row r="232" ht="13.5" customHeight="1">
      <c r="T232" s="76"/>
    </row>
    <row r="233" ht="13.5" customHeight="1">
      <c r="T233" s="76"/>
    </row>
    <row r="234" ht="13.5" customHeight="1">
      <c r="T234" s="76"/>
    </row>
    <row r="235" ht="13.5" customHeight="1">
      <c r="T235" s="76"/>
    </row>
    <row r="236" ht="13.5" customHeight="1">
      <c r="T236" s="76"/>
    </row>
    <row r="237" ht="13.5" customHeight="1">
      <c r="T237" s="76"/>
    </row>
    <row r="238" ht="13.5" customHeight="1">
      <c r="T238" s="76"/>
    </row>
    <row r="239" ht="13.5" customHeight="1">
      <c r="T239" s="76"/>
    </row>
    <row r="240" ht="13.5" customHeight="1">
      <c r="T240" s="76"/>
    </row>
    <row r="241" ht="13.5" customHeight="1">
      <c r="T241" s="76"/>
    </row>
    <row r="242" ht="13.5" customHeight="1">
      <c r="T242" s="76"/>
    </row>
    <row r="243" ht="13.5" customHeight="1">
      <c r="T243" s="76"/>
    </row>
    <row r="244" ht="13.5" customHeight="1">
      <c r="T244" s="76"/>
    </row>
    <row r="245" ht="13.5" customHeight="1">
      <c r="T245" s="76"/>
    </row>
    <row r="246" ht="13.5" customHeight="1">
      <c r="T246" s="76"/>
    </row>
    <row r="247" ht="13.5" customHeight="1">
      <c r="T247" s="76"/>
    </row>
    <row r="248" ht="13.5" customHeight="1">
      <c r="T248" s="76"/>
    </row>
    <row r="249" ht="13.5" customHeight="1">
      <c r="T249" s="76"/>
    </row>
    <row r="250" ht="13.5" customHeight="1">
      <c r="T250" s="76"/>
    </row>
    <row r="251" ht="13.5" customHeight="1">
      <c r="T251" s="76"/>
    </row>
    <row r="252" ht="13.5" customHeight="1">
      <c r="T252" s="76"/>
    </row>
    <row r="253" ht="13.5" customHeight="1">
      <c r="T253" s="76"/>
    </row>
    <row r="254" ht="13.5" customHeight="1">
      <c r="T254" s="76"/>
    </row>
  </sheetData>
  <printOptions/>
  <pageMargins left="1" right="1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Brad Roost</cp:lastModifiedBy>
  <cp:lastPrinted>2004-11-28T15:37:13Z</cp:lastPrinted>
  <dcterms:created xsi:type="dcterms:W3CDTF">2003-01-06T19:26:08Z</dcterms:created>
  <dcterms:modified xsi:type="dcterms:W3CDTF">2004-11-28T15:59:29Z</dcterms:modified>
  <cp:category/>
  <cp:version/>
  <cp:contentType/>
  <cp:contentStatus/>
</cp:coreProperties>
</file>