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7635" windowHeight="7485"/>
  </bookViews>
  <sheets>
    <sheet name="Survey 1" sheetId="1" r:id="rId1"/>
    <sheet name="Survey 2" sheetId="6" r:id="rId2"/>
    <sheet name="Survey 3" sheetId="7" r:id="rId3"/>
    <sheet name="Cummulative" sheetId="5" r:id="rId4"/>
    <sheet name="Sorted by point" sheetId="4" r:id="rId5"/>
  </sheets>
  <calcPr calcId="125725"/>
</workbook>
</file>

<file path=xl/calcChain.xml><?xml version="1.0" encoding="utf-8"?>
<calcChain xmlns="http://schemas.openxmlformats.org/spreadsheetml/2006/main">
  <c r="B56" i="6"/>
  <c r="C56"/>
  <c r="D56"/>
  <c r="E56"/>
  <c r="F56"/>
  <c r="G56"/>
  <c r="H56"/>
  <c r="I56"/>
  <c r="J56"/>
  <c r="K56"/>
  <c r="L56"/>
  <c r="M56"/>
  <c r="N56"/>
  <c r="O56"/>
  <c r="P56"/>
  <c r="Q56"/>
  <c r="A56"/>
  <c r="F55" i="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U163" i="4"/>
  <c r="U160"/>
  <c r="U157"/>
  <c r="U154"/>
  <c r="U151"/>
  <c r="U148"/>
  <c r="U145"/>
  <c r="U142"/>
  <c r="U139"/>
  <c r="U136"/>
  <c r="U133"/>
  <c r="U130"/>
  <c r="U127"/>
  <c r="U124"/>
  <c r="U121"/>
  <c r="U118"/>
  <c r="U115"/>
  <c r="U112"/>
  <c r="U109"/>
  <c r="U106"/>
  <c r="U103"/>
  <c r="U100"/>
  <c r="U97"/>
  <c r="U94"/>
  <c r="U91"/>
  <c r="U88"/>
  <c r="U85"/>
  <c r="U82"/>
  <c r="U79"/>
  <c r="U76"/>
  <c r="U73"/>
  <c r="U70"/>
  <c r="U67"/>
  <c r="U64"/>
  <c r="U61"/>
  <c r="U58"/>
  <c r="U55"/>
  <c r="U52"/>
  <c r="U49"/>
  <c r="U46"/>
  <c r="U43"/>
  <c r="U40"/>
  <c r="U37"/>
  <c r="U34"/>
  <c r="U31"/>
  <c r="U28"/>
  <c r="U25"/>
  <c r="U22"/>
  <c r="U19"/>
  <c r="U16"/>
  <c r="U13"/>
  <c r="U10"/>
  <c r="U7"/>
  <c r="U4"/>
  <c r="U162"/>
  <c r="U159"/>
  <c r="U156"/>
  <c r="U153"/>
  <c r="U150"/>
  <c r="U147"/>
  <c r="U144"/>
  <c r="U141"/>
  <c r="U138"/>
  <c r="U135"/>
  <c r="U132"/>
  <c r="U129"/>
  <c r="U126"/>
  <c r="U123"/>
  <c r="U120"/>
  <c r="U117"/>
  <c r="U114"/>
  <c r="U111"/>
  <c r="U108"/>
  <c r="U105"/>
  <c r="U102"/>
  <c r="U99"/>
  <c r="U96"/>
  <c r="U93"/>
  <c r="U90"/>
  <c r="U87"/>
  <c r="U84"/>
  <c r="U81"/>
  <c r="U78"/>
  <c r="U75"/>
  <c r="U72"/>
  <c r="U69"/>
  <c r="U66"/>
  <c r="U63"/>
  <c r="U60"/>
  <c r="U57"/>
  <c r="U54"/>
  <c r="U51"/>
  <c r="U48"/>
  <c r="U45"/>
  <c r="U42"/>
  <c r="U39"/>
  <c r="U36"/>
  <c r="U33"/>
  <c r="U30"/>
  <c r="U27"/>
  <c r="U24"/>
  <c r="U21"/>
  <c r="U18"/>
  <c r="U15"/>
  <c r="U12"/>
  <c r="U9"/>
  <c r="U6"/>
  <c r="U3"/>
  <c r="U161"/>
  <c r="U158"/>
  <c r="U155"/>
  <c r="U152"/>
  <c r="U149"/>
  <c r="U146"/>
  <c r="U143"/>
  <c r="U140"/>
  <c r="U137"/>
  <c r="U134"/>
  <c r="U131"/>
  <c r="U128"/>
  <c r="U125"/>
  <c r="U122"/>
  <c r="U119"/>
  <c r="U116"/>
  <c r="U113"/>
  <c r="U110"/>
  <c r="U107"/>
  <c r="U104"/>
  <c r="U101"/>
  <c r="U98"/>
  <c r="U95"/>
  <c r="U92"/>
  <c r="U89"/>
  <c r="U86"/>
  <c r="U83"/>
  <c r="U80"/>
  <c r="U77"/>
  <c r="U74"/>
  <c r="U71"/>
  <c r="U68"/>
  <c r="U65"/>
  <c r="U62"/>
  <c r="U59"/>
  <c r="U56"/>
  <c r="U53"/>
  <c r="U50"/>
  <c r="U47"/>
  <c r="U44"/>
  <c r="U41"/>
  <c r="U38"/>
  <c r="U35"/>
  <c r="U32"/>
  <c r="U29"/>
  <c r="U26"/>
  <c r="U23"/>
  <c r="U20"/>
  <c r="U17"/>
  <c r="U14"/>
  <c r="U11"/>
  <c r="U8"/>
  <c r="U5"/>
  <c r="U2"/>
</calcChain>
</file>

<file path=xl/sharedStrings.xml><?xml version="1.0" encoding="utf-8"?>
<sst xmlns="http://schemas.openxmlformats.org/spreadsheetml/2006/main" count="81" uniqueCount="28">
  <si>
    <t xml:space="preserve">Spring Peeper </t>
  </si>
  <si>
    <t>Time</t>
  </si>
  <si>
    <t>Wind</t>
  </si>
  <si>
    <t>Sky</t>
  </si>
  <si>
    <t>Date</t>
  </si>
  <si>
    <t>Lat</t>
  </si>
  <si>
    <t>Long</t>
  </si>
  <si>
    <t>Point</t>
  </si>
  <si>
    <t>Anthropo</t>
  </si>
  <si>
    <t>Air_Temp</t>
  </si>
  <si>
    <t>Water_Temp</t>
  </si>
  <si>
    <t>Chorus_Frogs</t>
  </si>
  <si>
    <t>Leopard_Frog</t>
  </si>
  <si>
    <t>American_Toad</t>
  </si>
  <si>
    <t>Eastern_Gray_Treefrog</t>
  </si>
  <si>
    <t>Green_Frog</t>
  </si>
  <si>
    <t>Species</t>
  </si>
  <si>
    <t>Additive_Score</t>
  </si>
  <si>
    <t>Species_Three_Surveys</t>
  </si>
  <si>
    <t>Additive_Score_Three_Surveys</t>
  </si>
  <si>
    <t>Mult_Function</t>
  </si>
  <si>
    <t>Latitude</t>
  </si>
  <si>
    <t>Longitude</t>
  </si>
  <si>
    <t>Total_species</t>
  </si>
  <si>
    <t>Chorus_Frog</t>
  </si>
  <si>
    <t>Spring_Peeper</t>
  </si>
  <si>
    <t>Eastern_Gray_Tree_Frog</t>
  </si>
  <si>
    <t>Cummulative_Calling_Index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</si>
</sst>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/>
    <xf numFmtId="15" fontId="0" fillId="0" borderId="0" xfId="0" applyNumberFormat="1"/>
    <xf numFmtId="0" fontId="0" fillId="2" borderId="0" xfId="0" applyFill="1" applyAlignment="1"/>
    <xf numFmtId="0" fontId="3" fillId="2" borderId="0" xfId="0" applyFont="1" applyFill="1" applyAlignment="1"/>
    <xf numFmtId="0" fontId="1" fillId="2" borderId="0" xfId="0" applyFont="1" applyFill="1" applyAlignment="1">
      <alignment textRotation="73"/>
    </xf>
    <xf numFmtId="0" fontId="0" fillId="2" borderId="0" xfId="0" applyFill="1"/>
    <xf numFmtId="0" fontId="1" fillId="2" borderId="0" xfId="0" applyFont="1" applyFill="1" applyAlignment="1">
      <alignment textRotation="76"/>
    </xf>
    <xf numFmtId="0" fontId="0" fillId="2" borderId="0" xfId="0" applyFill="1" applyAlignment="1">
      <alignment textRotation="73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3"/>
  <sheetViews>
    <sheetView tabSelected="1" workbookViewId="0">
      <pane ySplit="1" topLeftCell="A2" activePane="bottomLeft" state="frozen"/>
      <selection pane="bottomLeft" activeCell="N1" sqref="N1:N1048576"/>
    </sheetView>
  </sheetViews>
  <sheetFormatPr defaultRowHeight="15"/>
  <cols>
    <col min="1" max="1" width="5.7109375" bestFit="1" customWidth="1"/>
    <col min="2" max="2" width="9" bestFit="1" customWidth="1"/>
    <col min="3" max="3" width="9.7109375" bestFit="1" customWidth="1"/>
    <col min="4" max="4" width="9.42578125" customWidth="1"/>
    <col min="5" max="6" width="7.140625" style="7" customWidth="1"/>
    <col min="7" max="7" width="4.85546875" style="7" bestFit="1" customWidth="1"/>
    <col min="8" max="8" width="4.42578125" style="7" bestFit="1" customWidth="1"/>
    <col min="9" max="9" width="5.7109375" style="7" bestFit="1" customWidth="1"/>
    <col min="10" max="10" width="6.42578125" style="7" bestFit="1" customWidth="1"/>
    <col min="11" max="11" width="7" style="9" bestFit="1" customWidth="1"/>
    <col min="12" max="12" width="7.42578125" style="9" bestFit="1" customWidth="1"/>
    <col min="13" max="13" width="7.140625" style="9" bestFit="1" customWidth="1"/>
    <col min="14" max="14" width="7.5703125" style="9" bestFit="1" customWidth="1"/>
    <col min="15" max="15" width="9.28515625" style="9" bestFit="1" customWidth="1"/>
    <col min="16" max="16" width="6.5703125" style="9" bestFit="1" customWidth="1"/>
    <col min="17" max="18" width="9.140625" style="7"/>
  </cols>
  <sheetData>
    <row r="1" spans="1:18" ht="116.25">
      <c r="A1" s="2" t="s">
        <v>7</v>
      </c>
      <c r="B1" s="2" t="s">
        <v>5</v>
      </c>
      <c r="C1" s="2" t="s">
        <v>6</v>
      </c>
      <c r="D1" s="2" t="s">
        <v>4</v>
      </c>
      <c r="E1" s="8" t="s">
        <v>1</v>
      </c>
      <c r="F1" s="8" t="s">
        <v>8</v>
      </c>
      <c r="G1" s="8" t="s">
        <v>2</v>
      </c>
      <c r="H1" s="8" t="s">
        <v>3</v>
      </c>
      <c r="I1" s="8" t="s">
        <v>9</v>
      </c>
      <c r="J1" s="8" t="s">
        <v>10</v>
      </c>
      <c r="K1" s="6" t="s">
        <v>24</v>
      </c>
      <c r="L1" s="6" t="s">
        <v>25</v>
      </c>
      <c r="M1" s="6" t="s">
        <v>12</v>
      </c>
      <c r="N1" s="6" t="s">
        <v>13</v>
      </c>
      <c r="O1" s="6" t="s">
        <v>26</v>
      </c>
      <c r="P1" s="6" t="s">
        <v>15</v>
      </c>
      <c r="Q1" s="6" t="s">
        <v>16</v>
      </c>
      <c r="R1" s="6" t="s">
        <v>17</v>
      </c>
    </row>
    <row r="2" spans="1:18">
      <c r="A2" s="1">
        <v>1</v>
      </c>
      <c r="B2">
        <v>45.564129999999999</v>
      </c>
      <c r="C2">
        <v>-92.393270000000001</v>
      </c>
      <c r="D2" s="3">
        <v>41023</v>
      </c>
      <c r="E2" s="4">
        <v>2102</v>
      </c>
      <c r="F2" s="4">
        <v>0</v>
      </c>
      <c r="G2" s="4">
        <v>0</v>
      </c>
      <c r="H2" s="4">
        <v>1</v>
      </c>
      <c r="I2" s="4">
        <v>13</v>
      </c>
      <c r="J2" s="4">
        <v>11</v>
      </c>
      <c r="K2" s="4">
        <v>2</v>
      </c>
      <c r="L2" s="4">
        <v>3</v>
      </c>
      <c r="M2" s="4">
        <v>0</v>
      </c>
      <c r="N2" s="4">
        <v>0</v>
      </c>
      <c r="O2" s="4">
        <v>0</v>
      </c>
      <c r="P2" s="4">
        <v>0</v>
      </c>
      <c r="Q2" s="4">
        <v>2</v>
      </c>
      <c r="R2" s="4">
        <v>5</v>
      </c>
    </row>
    <row r="3" spans="1:18">
      <c r="A3" s="1">
        <v>2</v>
      </c>
      <c r="B3">
        <v>45.501350000000002</v>
      </c>
      <c r="C3">
        <v>-92.380790000000005</v>
      </c>
      <c r="D3" s="3">
        <v>41024</v>
      </c>
      <c r="E3" s="4">
        <v>2105</v>
      </c>
      <c r="F3" s="4">
        <v>1</v>
      </c>
      <c r="G3" s="4">
        <v>0</v>
      </c>
      <c r="H3" s="4">
        <v>1</v>
      </c>
      <c r="I3" s="4">
        <v>18</v>
      </c>
      <c r="J3" s="4">
        <v>12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</row>
    <row r="4" spans="1:18">
      <c r="A4" s="1">
        <v>3</v>
      </c>
      <c r="B4">
        <v>45.504280000000001</v>
      </c>
      <c r="C4">
        <v>-92.383009999999999</v>
      </c>
      <c r="D4" s="3">
        <v>41029</v>
      </c>
      <c r="E4" s="4">
        <v>2048</v>
      </c>
      <c r="F4" s="4">
        <v>0</v>
      </c>
      <c r="G4" s="4">
        <v>0</v>
      </c>
      <c r="H4" s="4">
        <v>0</v>
      </c>
      <c r="I4" s="4">
        <v>14</v>
      </c>
      <c r="J4" s="4">
        <v>10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</row>
    <row r="5" spans="1:18">
      <c r="A5" s="1">
        <v>4</v>
      </c>
      <c r="B5">
        <v>45.507559999999998</v>
      </c>
      <c r="C5">
        <v>-92.384</v>
      </c>
      <c r="D5" s="3">
        <v>41029</v>
      </c>
      <c r="E5" s="4">
        <v>2055</v>
      </c>
      <c r="F5" s="4">
        <v>0</v>
      </c>
      <c r="G5" s="4">
        <v>0</v>
      </c>
      <c r="H5" s="4">
        <v>0</v>
      </c>
      <c r="I5" s="4">
        <v>14</v>
      </c>
      <c r="J5" s="4">
        <v>11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>
      <c r="A6" s="1">
        <v>5</v>
      </c>
      <c r="B6">
        <v>45.510480000000001</v>
      </c>
      <c r="C6">
        <v>-92.385040000000004</v>
      </c>
      <c r="D6" s="3">
        <v>41029</v>
      </c>
      <c r="E6" s="4">
        <v>2102</v>
      </c>
      <c r="F6" s="4">
        <v>1</v>
      </c>
      <c r="G6" s="4">
        <v>0</v>
      </c>
      <c r="H6" s="4">
        <v>0</v>
      </c>
      <c r="I6" s="4">
        <v>13</v>
      </c>
      <c r="J6" s="4">
        <v>10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>
      <c r="A7" s="1">
        <v>6</v>
      </c>
      <c r="B7">
        <v>45.51426</v>
      </c>
      <c r="C7">
        <v>-92.387110000000007</v>
      </c>
      <c r="D7" s="3">
        <v>41029</v>
      </c>
      <c r="E7" s="4">
        <v>2109</v>
      </c>
      <c r="F7" s="4">
        <v>1</v>
      </c>
      <c r="G7" s="4">
        <v>0</v>
      </c>
      <c r="H7" s="4">
        <v>0</v>
      </c>
      <c r="I7" s="4">
        <v>13</v>
      </c>
      <c r="J7" s="4">
        <v>11</v>
      </c>
      <c r="K7" s="4">
        <v>0</v>
      </c>
      <c r="L7" s="4">
        <v>3</v>
      </c>
      <c r="M7" s="4">
        <v>0</v>
      </c>
      <c r="N7" s="4">
        <v>0</v>
      </c>
      <c r="O7" s="4">
        <v>0</v>
      </c>
      <c r="P7" s="4">
        <v>0</v>
      </c>
      <c r="Q7" s="4">
        <v>1</v>
      </c>
      <c r="R7" s="4">
        <v>3</v>
      </c>
    </row>
    <row r="8" spans="1:18">
      <c r="A8" s="1">
        <v>7</v>
      </c>
      <c r="B8">
        <v>45.516550000000002</v>
      </c>
      <c r="C8">
        <v>-92.385069999999999</v>
      </c>
      <c r="D8" s="3">
        <v>41029</v>
      </c>
      <c r="E8" s="4">
        <v>2115</v>
      </c>
      <c r="F8" s="4">
        <v>0</v>
      </c>
      <c r="G8" s="4">
        <v>0</v>
      </c>
      <c r="H8" s="4">
        <v>0</v>
      </c>
      <c r="I8" s="4">
        <v>13</v>
      </c>
      <c r="J8" s="4">
        <v>10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>
      <c r="A9" s="1">
        <v>8</v>
      </c>
      <c r="B9">
        <v>45.529699999999998</v>
      </c>
      <c r="C9">
        <v>-92.386510000000001</v>
      </c>
      <c r="D9" s="3">
        <v>41024</v>
      </c>
      <c r="E9" s="4">
        <v>2230</v>
      </c>
      <c r="F9" s="4">
        <v>0</v>
      </c>
      <c r="G9" s="4">
        <v>3</v>
      </c>
      <c r="H9" s="4">
        <v>1</v>
      </c>
      <c r="I9" s="4">
        <v>13</v>
      </c>
      <c r="J9" s="4">
        <v>11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>
      <c r="A10" s="1">
        <v>9</v>
      </c>
      <c r="B10">
        <v>45.526850000000003</v>
      </c>
      <c r="C10">
        <v>-92.388260000000002</v>
      </c>
      <c r="D10" s="3">
        <v>41024</v>
      </c>
      <c r="E10" s="4">
        <v>2237</v>
      </c>
      <c r="F10" s="4">
        <v>0</v>
      </c>
      <c r="G10" s="4">
        <v>2</v>
      </c>
      <c r="H10" s="4">
        <v>1</v>
      </c>
      <c r="I10" s="4">
        <v>12</v>
      </c>
      <c r="J10" s="4">
        <v>11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>
      <c r="A11" s="1">
        <v>10</v>
      </c>
      <c r="B11">
        <v>45.533670000000001</v>
      </c>
      <c r="C11">
        <v>-92.385890000000003</v>
      </c>
      <c r="D11" s="3">
        <v>41023</v>
      </c>
      <c r="E11" s="4">
        <v>2246</v>
      </c>
      <c r="F11" s="4">
        <v>0</v>
      </c>
      <c r="G11" s="4">
        <v>2</v>
      </c>
      <c r="H11" s="4">
        <v>2</v>
      </c>
      <c r="I11" s="4">
        <v>13</v>
      </c>
      <c r="J11" s="4">
        <v>11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18">
      <c r="A12" s="1">
        <v>11</v>
      </c>
      <c r="B12">
        <v>45.53942</v>
      </c>
      <c r="C12">
        <v>-92.384979999999999</v>
      </c>
      <c r="D12" s="3">
        <v>41023</v>
      </c>
      <c r="E12" s="4">
        <v>2301</v>
      </c>
      <c r="F12" s="4">
        <v>0</v>
      </c>
      <c r="G12" s="4">
        <v>1</v>
      </c>
      <c r="H12" s="4">
        <v>2</v>
      </c>
      <c r="I12" s="4">
        <v>13</v>
      </c>
      <c r="J12" s="4">
        <v>11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>
      <c r="A13" s="1">
        <v>12</v>
      </c>
      <c r="B13">
        <v>45.535229999999999</v>
      </c>
      <c r="C13">
        <v>-92.382660000000001</v>
      </c>
      <c r="D13" s="3">
        <v>41023</v>
      </c>
      <c r="E13" s="4">
        <v>2253</v>
      </c>
      <c r="F13" s="4">
        <v>0</v>
      </c>
      <c r="G13" s="4">
        <v>2</v>
      </c>
      <c r="H13" s="4">
        <v>2</v>
      </c>
      <c r="I13" s="4">
        <v>12</v>
      </c>
      <c r="J13" s="4">
        <v>11</v>
      </c>
      <c r="K13" s="4">
        <v>2</v>
      </c>
      <c r="L13" s="4">
        <v>2</v>
      </c>
      <c r="M13" s="4">
        <v>0</v>
      </c>
      <c r="N13" s="4">
        <v>0</v>
      </c>
      <c r="O13" s="4">
        <v>0</v>
      </c>
      <c r="P13" s="4">
        <v>0</v>
      </c>
      <c r="Q13" s="4">
        <v>2</v>
      </c>
      <c r="R13" s="4">
        <v>4</v>
      </c>
    </row>
    <row r="14" spans="1:18">
      <c r="A14" s="1">
        <v>13</v>
      </c>
      <c r="B14">
        <v>45.531799999999997</v>
      </c>
      <c r="C14">
        <v>-92.383049999999997</v>
      </c>
      <c r="D14" s="3">
        <v>41024</v>
      </c>
      <c r="E14" s="4">
        <v>2225</v>
      </c>
      <c r="F14" s="4">
        <v>0</v>
      </c>
      <c r="G14" s="4">
        <v>1</v>
      </c>
      <c r="H14" s="4">
        <v>2</v>
      </c>
      <c r="I14" s="4">
        <v>14</v>
      </c>
      <c r="J14" s="4">
        <v>12</v>
      </c>
      <c r="K14" s="4">
        <v>0</v>
      </c>
      <c r="L14" s="4">
        <v>3</v>
      </c>
      <c r="M14" s="4">
        <v>0</v>
      </c>
      <c r="N14" s="4">
        <v>0</v>
      </c>
      <c r="O14" s="4">
        <v>0</v>
      </c>
      <c r="P14" s="4">
        <v>0</v>
      </c>
      <c r="Q14" s="4">
        <v>1</v>
      </c>
      <c r="R14" s="4">
        <v>3</v>
      </c>
    </row>
    <row r="15" spans="1:18">
      <c r="A15" s="1">
        <v>14</v>
      </c>
      <c r="B15">
        <v>45.52928</v>
      </c>
      <c r="C15">
        <v>-92.379509999999996</v>
      </c>
      <c r="D15" s="3">
        <v>41024</v>
      </c>
      <c r="E15" s="4">
        <v>2217</v>
      </c>
      <c r="F15" s="4">
        <v>0</v>
      </c>
      <c r="G15" s="4">
        <v>2</v>
      </c>
      <c r="H15" s="4">
        <v>1</v>
      </c>
      <c r="I15" s="4">
        <v>14</v>
      </c>
      <c r="J15" s="4">
        <v>12</v>
      </c>
      <c r="K15" s="4">
        <v>2</v>
      </c>
      <c r="L15" s="4">
        <v>3</v>
      </c>
      <c r="M15" s="4">
        <v>0</v>
      </c>
      <c r="N15" s="4">
        <v>1</v>
      </c>
      <c r="O15" s="4">
        <v>0</v>
      </c>
      <c r="P15" s="4">
        <v>0</v>
      </c>
      <c r="Q15" s="4">
        <v>3</v>
      </c>
      <c r="R15" s="4">
        <v>6</v>
      </c>
    </row>
    <row r="16" spans="1:18">
      <c r="A16" s="1">
        <v>15</v>
      </c>
      <c r="B16">
        <v>45.526179999999997</v>
      </c>
      <c r="C16">
        <v>-92.381290000000007</v>
      </c>
      <c r="D16" s="3">
        <v>41024</v>
      </c>
      <c r="E16" s="4">
        <v>2211</v>
      </c>
      <c r="F16" s="4">
        <v>0</v>
      </c>
      <c r="G16" s="4">
        <v>1</v>
      </c>
      <c r="H16" s="4">
        <v>2</v>
      </c>
      <c r="I16" s="4">
        <v>16</v>
      </c>
      <c r="J16" s="4">
        <v>11</v>
      </c>
      <c r="K16" s="4">
        <v>3</v>
      </c>
      <c r="L16" s="4">
        <v>2</v>
      </c>
      <c r="M16" s="4">
        <v>0</v>
      </c>
      <c r="N16" s="4">
        <v>0</v>
      </c>
      <c r="O16" s="4">
        <v>0</v>
      </c>
      <c r="P16" s="4">
        <v>0</v>
      </c>
      <c r="Q16" s="4">
        <v>2</v>
      </c>
      <c r="R16" s="4">
        <v>5</v>
      </c>
    </row>
    <row r="17" spans="1:18">
      <c r="A17" s="1">
        <v>16</v>
      </c>
      <c r="B17">
        <v>45.522779999999997</v>
      </c>
      <c r="C17">
        <v>-92.379829999999998</v>
      </c>
      <c r="D17" s="3">
        <v>41024</v>
      </c>
      <c r="E17" s="4">
        <v>2202</v>
      </c>
      <c r="F17" s="4">
        <v>0</v>
      </c>
      <c r="G17" s="4">
        <v>1</v>
      </c>
      <c r="H17" s="4">
        <v>2</v>
      </c>
      <c r="I17" s="4">
        <v>15</v>
      </c>
      <c r="J17" s="4">
        <v>11</v>
      </c>
      <c r="K17" s="4">
        <v>2</v>
      </c>
      <c r="L17" s="4">
        <v>3</v>
      </c>
      <c r="M17" s="4">
        <v>0</v>
      </c>
      <c r="N17" s="4">
        <v>0</v>
      </c>
      <c r="O17" s="4">
        <v>0</v>
      </c>
      <c r="P17" s="4">
        <v>0</v>
      </c>
      <c r="Q17" s="4">
        <v>2</v>
      </c>
      <c r="R17" s="4">
        <v>5</v>
      </c>
    </row>
    <row r="18" spans="1:18">
      <c r="A18" s="1">
        <v>17</v>
      </c>
      <c r="B18">
        <v>45.519530000000003</v>
      </c>
      <c r="C18">
        <v>-92.379800000000003</v>
      </c>
      <c r="D18" s="3">
        <v>41024</v>
      </c>
      <c r="E18" s="4">
        <v>2155</v>
      </c>
      <c r="F18" s="4">
        <v>0</v>
      </c>
      <c r="G18" s="4">
        <v>0</v>
      </c>
      <c r="H18" s="4">
        <v>1</v>
      </c>
      <c r="I18" s="4">
        <v>17</v>
      </c>
      <c r="J18" s="4">
        <v>12</v>
      </c>
      <c r="K18" s="4">
        <v>2</v>
      </c>
      <c r="L18" s="4">
        <v>3</v>
      </c>
      <c r="M18" s="4">
        <v>0</v>
      </c>
      <c r="N18" s="4">
        <v>0</v>
      </c>
      <c r="O18" s="4">
        <v>1</v>
      </c>
      <c r="P18" s="4">
        <v>0</v>
      </c>
      <c r="Q18" s="4">
        <v>3</v>
      </c>
      <c r="R18" s="4">
        <v>6</v>
      </c>
    </row>
    <row r="19" spans="1:18">
      <c r="A19" s="1">
        <v>18</v>
      </c>
      <c r="B19">
        <v>45.501280000000001</v>
      </c>
      <c r="C19">
        <v>-92.376459999999994</v>
      </c>
      <c r="D19" s="3">
        <v>41024</v>
      </c>
      <c r="E19" s="4">
        <v>2110</v>
      </c>
      <c r="F19" s="4">
        <v>1</v>
      </c>
      <c r="G19" s="4">
        <v>0</v>
      </c>
      <c r="H19" s="4">
        <v>1</v>
      </c>
      <c r="I19" s="4">
        <v>18</v>
      </c>
      <c r="J19" s="4">
        <v>11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>
      <c r="A20" s="1">
        <v>19</v>
      </c>
      <c r="B20">
        <v>45.50311</v>
      </c>
      <c r="C20">
        <v>-92.373230000000007</v>
      </c>
      <c r="D20" s="3">
        <v>41024</v>
      </c>
      <c r="E20" s="4">
        <v>2115</v>
      </c>
      <c r="F20" s="4">
        <v>1</v>
      </c>
      <c r="G20" s="4">
        <v>0</v>
      </c>
      <c r="H20" s="4">
        <v>1</v>
      </c>
      <c r="I20" s="4">
        <v>18</v>
      </c>
      <c r="J20" s="4">
        <v>11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>
      <c r="A21" s="1">
        <v>20</v>
      </c>
      <c r="B21">
        <v>45.504939999999998</v>
      </c>
      <c r="C21">
        <v>-92.372050000000002</v>
      </c>
      <c r="D21" s="3">
        <v>41024</v>
      </c>
      <c r="E21" s="4">
        <v>2122</v>
      </c>
      <c r="F21" s="4">
        <v>0</v>
      </c>
      <c r="G21" s="4">
        <v>0</v>
      </c>
      <c r="H21" s="4">
        <v>1</v>
      </c>
      <c r="I21" s="4">
        <v>18</v>
      </c>
      <c r="J21" s="4">
        <v>11</v>
      </c>
      <c r="K21" s="4">
        <v>1</v>
      </c>
      <c r="L21" s="4">
        <v>3</v>
      </c>
      <c r="M21" s="4">
        <v>0</v>
      </c>
      <c r="N21" s="4">
        <v>1</v>
      </c>
      <c r="O21" s="4">
        <v>0</v>
      </c>
      <c r="P21" s="4">
        <v>0</v>
      </c>
      <c r="Q21" s="4">
        <v>3</v>
      </c>
      <c r="R21" s="4">
        <v>5</v>
      </c>
    </row>
    <row r="22" spans="1:18">
      <c r="A22" s="1">
        <v>21</v>
      </c>
      <c r="B22">
        <v>45.507399999999997</v>
      </c>
      <c r="C22">
        <v>-92.374700000000004</v>
      </c>
      <c r="D22" s="3">
        <v>41024</v>
      </c>
      <c r="E22" s="4">
        <v>2128</v>
      </c>
      <c r="F22" s="4">
        <v>0</v>
      </c>
      <c r="G22" s="4">
        <v>0</v>
      </c>
      <c r="H22" s="4">
        <v>1</v>
      </c>
      <c r="I22" s="4">
        <v>18</v>
      </c>
      <c r="J22" s="4">
        <v>11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8">
      <c r="A23" s="1">
        <v>22</v>
      </c>
      <c r="B23">
        <v>45.509590000000003</v>
      </c>
      <c r="C23">
        <v>-92.377459999999999</v>
      </c>
      <c r="D23" s="3">
        <v>41024</v>
      </c>
      <c r="E23" s="4">
        <v>2135</v>
      </c>
      <c r="F23" s="4">
        <v>0</v>
      </c>
      <c r="G23" s="4">
        <v>0</v>
      </c>
      <c r="H23" s="4">
        <v>1</v>
      </c>
      <c r="I23" s="4">
        <v>18</v>
      </c>
      <c r="J23" s="4">
        <v>11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4" spans="1:18">
      <c r="A24" s="1">
        <v>23</v>
      </c>
      <c r="B24">
        <v>45.51238</v>
      </c>
      <c r="C24">
        <v>-92.379019999999997</v>
      </c>
      <c r="D24" s="3">
        <v>41024</v>
      </c>
      <c r="E24" s="4">
        <v>2142</v>
      </c>
      <c r="F24" s="4">
        <v>0</v>
      </c>
      <c r="G24" s="4">
        <v>1</v>
      </c>
      <c r="H24" s="4">
        <v>1</v>
      </c>
      <c r="I24" s="4">
        <v>17</v>
      </c>
      <c r="J24" s="4">
        <v>12</v>
      </c>
      <c r="K24" s="4">
        <v>1</v>
      </c>
      <c r="L24" s="4">
        <v>3</v>
      </c>
      <c r="M24" s="4">
        <v>0</v>
      </c>
      <c r="N24" s="4">
        <v>1</v>
      </c>
      <c r="O24" s="4">
        <v>0</v>
      </c>
      <c r="P24" s="4">
        <v>0</v>
      </c>
      <c r="Q24" s="4">
        <v>3</v>
      </c>
      <c r="R24" s="4">
        <v>5</v>
      </c>
    </row>
    <row r="25" spans="1:18">
      <c r="A25" s="1">
        <v>24</v>
      </c>
      <c r="B25">
        <v>45.515970000000003</v>
      </c>
      <c r="C25">
        <v>-92.378879999999995</v>
      </c>
      <c r="D25" s="3">
        <v>41024</v>
      </c>
      <c r="E25" s="4">
        <v>2148</v>
      </c>
      <c r="F25" s="4">
        <v>0</v>
      </c>
      <c r="G25" s="4">
        <v>0</v>
      </c>
      <c r="H25" s="4">
        <v>1</v>
      </c>
      <c r="I25" s="4">
        <v>16</v>
      </c>
      <c r="J25" s="4">
        <v>11</v>
      </c>
      <c r="K25" s="4">
        <v>2</v>
      </c>
      <c r="L25" s="4">
        <v>3</v>
      </c>
      <c r="M25" s="4">
        <v>0</v>
      </c>
      <c r="N25" s="4">
        <v>0</v>
      </c>
      <c r="O25" s="4">
        <v>0</v>
      </c>
      <c r="P25" s="4">
        <v>0</v>
      </c>
      <c r="Q25" s="4">
        <v>2</v>
      </c>
      <c r="R25" s="4">
        <v>5</v>
      </c>
    </row>
    <row r="26" spans="1:18">
      <c r="A26" s="1">
        <v>25</v>
      </c>
      <c r="B26">
        <v>45.564100000000003</v>
      </c>
      <c r="C26">
        <v>-92.39743</v>
      </c>
      <c r="D26" s="3">
        <v>41023</v>
      </c>
      <c r="E26" s="4">
        <v>2113</v>
      </c>
      <c r="F26" s="4">
        <v>0</v>
      </c>
      <c r="G26" s="4">
        <v>0</v>
      </c>
      <c r="H26" s="4">
        <v>1</v>
      </c>
      <c r="I26" s="4">
        <v>13</v>
      </c>
      <c r="J26" s="4">
        <v>11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</row>
    <row r="27" spans="1:18">
      <c r="A27" s="1">
        <v>26</v>
      </c>
      <c r="B27">
        <v>45.566659999999999</v>
      </c>
      <c r="C27">
        <v>-92.399450000000002</v>
      </c>
      <c r="D27" s="3">
        <v>41023</v>
      </c>
      <c r="E27" s="4">
        <v>2119</v>
      </c>
      <c r="F27" s="4">
        <v>0</v>
      </c>
      <c r="G27" s="4">
        <v>0</v>
      </c>
      <c r="H27" s="4">
        <v>1</v>
      </c>
      <c r="I27" s="4">
        <v>13</v>
      </c>
      <c r="J27" s="4">
        <v>14</v>
      </c>
      <c r="K27" s="4">
        <v>2</v>
      </c>
      <c r="L27" s="4">
        <v>2</v>
      </c>
      <c r="M27" s="4">
        <v>1</v>
      </c>
      <c r="N27" s="4">
        <v>0</v>
      </c>
      <c r="O27" s="4">
        <v>0</v>
      </c>
      <c r="P27" s="4">
        <v>0</v>
      </c>
      <c r="Q27" s="4">
        <v>3</v>
      </c>
      <c r="R27" s="4">
        <v>5</v>
      </c>
    </row>
    <row r="28" spans="1:18">
      <c r="A28" s="1">
        <v>27</v>
      </c>
      <c r="B28">
        <v>45.565449999999998</v>
      </c>
      <c r="C28">
        <v>-92.403530000000003</v>
      </c>
      <c r="D28" s="3">
        <v>41023</v>
      </c>
      <c r="E28" s="4">
        <v>2127</v>
      </c>
      <c r="F28" s="4">
        <v>0</v>
      </c>
      <c r="G28" s="4">
        <v>0</v>
      </c>
      <c r="H28" s="4">
        <v>1</v>
      </c>
      <c r="I28" s="4">
        <v>13</v>
      </c>
      <c r="J28" s="4">
        <v>16</v>
      </c>
      <c r="K28" s="4">
        <v>0</v>
      </c>
      <c r="L28" s="4">
        <v>2</v>
      </c>
      <c r="M28" s="4">
        <v>1</v>
      </c>
      <c r="N28" s="4">
        <v>0</v>
      </c>
      <c r="O28" s="4">
        <v>0</v>
      </c>
      <c r="P28" s="4">
        <v>0</v>
      </c>
      <c r="Q28" s="4">
        <v>2</v>
      </c>
      <c r="R28" s="4">
        <v>3</v>
      </c>
    </row>
    <row r="29" spans="1:18">
      <c r="A29" s="1">
        <v>28</v>
      </c>
      <c r="B29">
        <v>45.562620000000003</v>
      </c>
      <c r="C29">
        <v>-92.403130000000004</v>
      </c>
      <c r="D29" s="3">
        <v>41023</v>
      </c>
      <c r="E29" s="4">
        <v>2135</v>
      </c>
      <c r="F29" s="4">
        <v>0</v>
      </c>
      <c r="G29" s="4">
        <v>0</v>
      </c>
      <c r="H29" s="4">
        <v>1</v>
      </c>
      <c r="I29" s="4">
        <v>12</v>
      </c>
      <c r="J29" s="4">
        <v>13</v>
      </c>
      <c r="K29" s="4">
        <v>0</v>
      </c>
      <c r="L29" s="4">
        <v>1</v>
      </c>
      <c r="M29" s="4">
        <v>1</v>
      </c>
      <c r="N29" s="4">
        <v>0</v>
      </c>
      <c r="O29" s="4">
        <v>0</v>
      </c>
      <c r="P29" s="4">
        <v>0</v>
      </c>
      <c r="Q29" s="4">
        <v>2</v>
      </c>
      <c r="R29" s="4">
        <v>2</v>
      </c>
    </row>
    <row r="30" spans="1:18">
      <c r="A30" s="1">
        <v>29</v>
      </c>
      <c r="B30">
        <v>45.560630000000003</v>
      </c>
      <c r="C30">
        <v>-92.400440000000003</v>
      </c>
      <c r="D30" s="3">
        <v>41023</v>
      </c>
      <c r="E30" s="4">
        <v>2143</v>
      </c>
      <c r="F30" s="4">
        <v>0</v>
      </c>
      <c r="G30" s="4">
        <v>0</v>
      </c>
      <c r="H30" s="4">
        <v>1</v>
      </c>
      <c r="I30" s="4">
        <v>11</v>
      </c>
      <c r="J30" s="4">
        <v>12</v>
      </c>
      <c r="K30" s="4">
        <v>0</v>
      </c>
      <c r="L30" s="4">
        <v>0</v>
      </c>
      <c r="M30" s="4">
        <v>1</v>
      </c>
      <c r="N30" s="4">
        <v>0</v>
      </c>
      <c r="O30" s="4">
        <v>0</v>
      </c>
      <c r="P30" s="4">
        <v>0</v>
      </c>
      <c r="Q30" s="4">
        <v>1</v>
      </c>
      <c r="R30" s="4">
        <v>1</v>
      </c>
    </row>
    <row r="31" spans="1:18">
      <c r="A31" s="1">
        <v>30</v>
      </c>
      <c r="B31">
        <v>45.558039999999998</v>
      </c>
      <c r="C31">
        <v>-92.399150000000006</v>
      </c>
      <c r="D31" s="3">
        <v>41023</v>
      </c>
      <c r="E31" s="4">
        <v>2149</v>
      </c>
      <c r="F31" s="4">
        <v>0</v>
      </c>
      <c r="G31" s="4">
        <v>0</v>
      </c>
      <c r="H31" s="4">
        <v>1</v>
      </c>
      <c r="I31" s="4">
        <v>11</v>
      </c>
      <c r="J31" s="4">
        <v>12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>
      <c r="A32" s="1">
        <v>31</v>
      </c>
      <c r="B32">
        <v>45.55527</v>
      </c>
      <c r="C32">
        <v>-92.39931</v>
      </c>
      <c r="D32" s="3">
        <v>41023</v>
      </c>
      <c r="E32" s="4">
        <v>2156</v>
      </c>
      <c r="F32" s="4">
        <v>0</v>
      </c>
      <c r="G32" s="4">
        <v>0</v>
      </c>
      <c r="H32" s="4">
        <v>1</v>
      </c>
      <c r="I32" s="4">
        <v>13</v>
      </c>
      <c r="J32" s="4">
        <v>12</v>
      </c>
      <c r="K32" s="4">
        <v>0</v>
      </c>
      <c r="L32" s="4">
        <v>0</v>
      </c>
      <c r="M32" s="4">
        <v>0</v>
      </c>
      <c r="N32" s="4">
        <v>0</v>
      </c>
      <c r="O32" s="4">
        <v>1</v>
      </c>
      <c r="P32" s="4">
        <v>0</v>
      </c>
      <c r="Q32" s="4">
        <v>1</v>
      </c>
      <c r="R32" s="4">
        <v>1</v>
      </c>
    </row>
    <row r="33" spans="1:18">
      <c r="A33" s="1">
        <v>32</v>
      </c>
      <c r="B33">
        <v>45.552370000000003</v>
      </c>
      <c r="C33">
        <v>-92.399230000000003</v>
      </c>
      <c r="D33" s="3">
        <v>41023</v>
      </c>
      <c r="E33" s="4">
        <v>2204</v>
      </c>
      <c r="F33" s="4">
        <v>0</v>
      </c>
      <c r="G33" s="4">
        <v>0</v>
      </c>
      <c r="H33" s="4">
        <v>1</v>
      </c>
      <c r="I33" s="4">
        <v>13</v>
      </c>
      <c r="J33" s="4">
        <v>12</v>
      </c>
      <c r="K33" s="4">
        <v>0</v>
      </c>
      <c r="L33" s="4">
        <v>0</v>
      </c>
      <c r="M33" s="4">
        <v>0</v>
      </c>
      <c r="N33" s="4">
        <v>0</v>
      </c>
      <c r="O33" s="4">
        <v>1</v>
      </c>
      <c r="P33" s="4">
        <v>0</v>
      </c>
      <c r="Q33" s="4">
        <v>1</v>
      </c>
      <c r="R33" s="4">
        <v>1</v>
      </c>
    </row>
    <row r="34" spans="1:18">
      <c r="A34" s="1">
        <v>33</v>
      </c>
      <c r="B34">
        <v>45.550049999999999</v>
      </c>
      <c r="C34">
        <v>-92.397019999999998</v>
      </c>
      <c r="D34" s="3">
        <v>41023</v>
      </c>
      <c r="E34" s="4">
        <v>2211</v>
      </c>
      <c r="F34" s="4">
        <v>0</v>
      </c>
      <c r="G34" s="4">
        <v>0</v>
      </c>
      <c r="H34" s="4">
        <v>2</v>
      </c>
      <c r="I34" s="4">
        <v>14</v>
      </c>
      <c r="J34" s="4">
        <v>12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</row>
    <row r="35" spans="1:18">
      <c r="A35" s="1">
        <v>34</v>
      </c>
      <c r="B35">
        <v>45.548070000000003</v>
      </c>
      <c r="C35">
        <v>-92.393339999999995</v>
      </c>
      <c r="D35" s="3">
        <v>41023</v>
      </c>
      <c r="E35" s="4">
        <v>2217</v>
      </c>
      <c r="F35" s="4">
        <v>1</v>
      </c>
      <c r="G35" s="4">
        <v>0</v>
      </c>
      <c r="H35" s="4">
        <v>2</v>
      </c>
      <c r="I35" s="4">
        <v>13</v>
      </c>
      <c r="J35" s="4">
        <v>12</v>
      </c>
      <c r="K35" s="4">
        <v>2</v>
      </c>
      <c r="L35" s="4">
        <v>3</v>
      </c>
      <c r="M35" s="4">
        <v>1</v>
      </c>
      <c r="N35" s="4">
        <v>0</v>
      </c>
      <c r="O35" s="4">
        <v>0</v>
      </c>
      <c r="P35" s="4">
        <v>0</v>
      </c>
      <c r="Q35" s="4">
        <v>3</v>
      </c>
      <c r="R35" s="4">
        <v>6</v>
      </c>
    </row>
    <row r="36" spans="1:18">
      <c r="A36" s="1">
        <v>35</v>
      </c>
      <c r="B36">
        <v>45.54522</v>
      </c>
      <c r="C36">
        <v>-92.393990000000002</v>
      </c>
      <c r="D36" s="3">
        <v>41023</v>
      </c>
      <c r="E36" s="4">
        <v>2225</v>
      </c>
      <c r="F36" s="4">
        <v>0</v>
      </c>
      <c r="G36" s="4">
        <v>0</v>
      </c>
      <c r="H36" s="4">
        <v>2</v>
      </c>
      <c r="I36" s="4">
        <v>14</v>
      </c>
      <c r="J36" s="4">
        <v>12</v>
      </c>
      <c r="K36" s="4">
        <v>2</v>
      </c>
      <c r="L36" s="4">
        <v>3</v>
      </c>
      <c r="M36" s="4">
        <v>0</v>
      </c>
      <c r="N36" s="4">
        <v>0</v>
      </c>
      <c r="O36" s="4">
        <v>0</v>
      </c>
      <c r="P36" s="4">
        <v>0</v>
      </c>
      <c r="Q36" s="4">
        <v>2</v>
      </c>
      <c r="R36" s="4">
        <v>5</v>
      </c>
    </row>
    <row r="37" spans="1:18">
      <c r="A37" s="1">
        <v>36</v>
      </c>
      <c r="B37">
        <v>45.542430000000003</v>
      </c>
      <c r="C37">
        <v>-92.394970000000001</v>
      </c>
      <c r="D37" s="3">
        <v>41023</v>
      </c>
      <c r="E37" s="4">
        <v>2232</v>
      </c>
      <c r="F37" s="4">
        <v>0</v>
      </c>
      <c r="G37" s="4">
        <v>2</v>
      </c>
      <c r="H37" s="4">
        <v>2</v>
      </c>
      <c r="I37" s="4">
        <v>13</v>
      </c>
      <c r="J37" s="4">
        <v>11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8">
      <c r="A38" s="1">
        <v>37</v>
      </c>
      <c r="B38">
        <v>45.54025</v>
      </c>
      <c r="C38">
        <v>-92.397970000000001</v>
      </c>
      <c r="D38" s="3">
        <v>41029</v>
      </c>
      <c r="E38" s="4">
        <v>2219</v>
      </c>
      <c r="F38" s="4">
        <v>0</v>
      </c>
      <c r="G38" s="4">
        <v>0</v>
      </c>
      <c r="H38" s="4">
        <v>0</v>
      </c>
      <c r="I38" s="4">
        <v>13</v>
      </c>
      <c r="J38" s="4">
        <v>11</v>
      </c>
      <c r="K38" s="4">
        <v>0</v>
      </c>
      <c r="L38" s="4">
        <v>1</v>
      </c>
      <c r="M38" s="4">
        <v>0</v>
      </c>
      <c r="N38" s="4">
        <v>0</v>
      </c>
      <c r="O38" s="4">
        <v>0</v>
      </c>
      <c r="P38" s="4">
        <v>0</v>
      </c>
      <c r="Q38" s="4">
        <v>1</v>
      </c>
      <c r="R38" s="4">
        <v>1</v>
      </c>
    </row>
    <row r="39" spans="1:18">
      <c r="A39" s="1">
        <v>38</v>
      </c>
      <c r="B39">
        <v>45.537610000000001</v>
      </c>
      <c r="C39">
        <v>-92.39949</v>
      </c>
      <c r="D39" s="3">
        <v>41029</v>
      </c>
      <c r="E39" s="4">
        <v>2211</v>
      </c>
      <c r="F39" s="4">
        <v>0</v>
      </c>
      <c r="G39" s="4">
        <v>0</v>
      </c>
      <c r="H39" s="4">
        <v>0</v>
      </c>
      <c r="I39" s="4">
        <v>13</v>
      </c>
      <c r="J39" s="4">
        <v>11</v>
      </c>
      <c r="K39" s="4">
        <v>0</v>
      </c>
      <c r="L39" s="4">
        <v>2</v>
      </c>
      <c r="M39" s="4">
        <v>0</v>
      </c>
      <c r="N39" s="4">
        <v>0</v>
      </c>
      <c r="O39" s="4">
        <v>0</v>
      </c>
      <c r="P39" s="4">
        <v>0</v>
      </c>
      <c r="Q39" s="4">
        <v>1</v>
      </c>
      <c r="R39" s="4">
        <v>2</v>
      </c>
    </row>
    <row r="40" spans="1:18">
      <c r="A40" s="1">
        <v>39</v>
      </c>
      <c r="B40">
        <v>45.534840000000003</v>
      </c>
      <c r="C40">
        <v>-92.400739999999999</v>
      </c>
      <c r="D40" s="3">
        <v>41029</v>
      </c>
      <c r="E40" s="4">
        <v>2204</v>
      </c>
      <c r="F40" s="4">
        <v>0</v>
      </c>
      <c r="G40" s="4">
        <v>0</v>
      </c>
      <c r="H40" s="4">
        <v>0</v>
      </c>
      <c r="I40" s="4">
        <v>13</v>
      </c>
      <c r="J40" s="4">
        <v>11</v>
      </c>
      <c r="K40" s="4">
        <v>1</v>
      </c>
      <c r="L40" s="4">
        <v>2</v>
      </c>
      <c r="M40" s="4">
        <v>0</v>
      </c>
      <c r="N40" s="4">
        <v>0</v>
      </c>
      <c r="O40" s="4">
        <v>0</v>
      </c>
      <c r="P40" s="4">
        <v>0</v>
      </c>
      <c r="Q40" s="4">
        <v>2</v>
      </c>
      <c r="R40" s="4">
        <v>3</v>
      </c>
    </row>
    <row r="41" spans="1:18">
      <c r="A41" s="1">
        <v>40</v>
      </c>
      <c r="B41">
        <v>45.531849999999999</v>
      </c>
      <c r="C41">
        <v>-92.401070000000004</v>
      </c>
      <c r="D41" s="3">
        <v>41029</v>
      </c>
      <c r="E41" s="4">
        <v>2156</v>
      </c>
      <c r="F41" s="4">
        <v>0</v>
      </c>
      <c r="G41" s="4">
        <v>0</v>
      </c>
      <c r="H41" s="4">
        <v>0</v>
      </c>
      <c r="I41" s="4">
        <v>13</v>
      </c>
      <c r="J41" s="4">
        <v>11</v>
      </c>
      <c r="K41" s="4">
        <v>1</v>
      </c>
      <c r="L41" s="4">
        <v>3</v>
      </c>
      <c r="M41" s="4">
        <v>0</v>
      </c>
      <c r="N41" s="4">
        <v>0</v>
      </c>
      <c r="O41" s="4">
        <v>0</v>
      </c>
      <c r="P41" s="4">
        <v>0</v>
      </c>
      <c r="Q41" s="4">
        <v>2</v>
      </c>
      <c r="R41" s="4">
        <v>4</v>
      </c>
    </row>
    <row r="42" spans="1:18">
      <c r="A42" s="1">
        <v>41</v>
      </c>
      <c r="B42">
        <v>45.529200000000003</v>
      </c>
      <c r="C42">
        <v>-92.400189999999995</v>
      </c>
      <c r="D42" s="3">
        <v>41029</v>
      </c>
      <c r="E42" s="4">
        <v>2149</v>
      </c>
      <c r="F42" s="4">
        <v>0</v>
      </c>
      <c r="G42" s="4">
        <v>0</v>
      </c>
      <c r="H42" s="4">
        <v>0</v>
      </c>
      <c r="I42" s="4">
        <v>13</v>
      </c>
      <c r="J42" s="4">
        <v>10</v>
      </c>
      <c r="K42" s="4">
        <v>0</v>
      </c>
      <c r="L42" s="4">
        <v>3</v>
      </c>
      <c r="M42" s="4">
        <v>0</v>
      </c>
      <c r="N42" s="4">
        <v>0</v>
      </c>
      <c r="O42" s="4">
        <v>0</v>
      </c>
      <c r="P42" s="4">
        <v>0</v>
      </c>
      <c r="Q42" s="4">
        <v>1</v>
      </c>
      <c r="R42" s="4">
        <v>3</v>
      </c>
    </row>
    <row r="43" spans="1:18">
      <c r="A43" s="1">
        <v>42</v>
      </c>
      <c r="B43">
        <v>45.526479999999999</v>
      </c>
      <c r="C43">
        <v>-92.397289999999998</v>
      </c>
      <c r="D43" s="3">
        <v>41029</v>
      </c>
      <c r="E43" s="4">
        <v>2141</v>
      </c>
      <c r="F43" s="4">
        <v>0</v>
      </c>
      <c r="G43" s="4">
        <v>0</v>
      </c>
      <c r="H43" s="4">
        <v>0</v>
      </c>
      <c r="I43" s="4">
        <v>13</v>
      </c>
      <c r="J43" s="4">
        <v>10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>
      <c r="A44" s="1">
        <v>43</v>
      </c>
      <c r="B44">
        <v>45.522970000000001</v>
      </c>
      <c r="C44">
        <v>-92.394689999999997</v>
      </c>
      <c r="D44" s="3">
        <v>41029</v>
      </c>
      <c r="E44" s="4">
        <v>2133</v>
      </c>
      <c r="F44" s="4">
        <v>0</v>
      </c>
      <c r="G44" s="4">
        <v>0</v>
      </c>
      <c r="H44" s="4">
        <v>0</v>
      </c>
      <c r="I44" s="4">
        <v>13</v>
      </c>
      <c r="J44" s="4">
        <v>10</v>
      </c>
      <c r="K44" s="4">
        <v>0</v>
      </c>
      <c r="L44" s="4">
        <v>3</v>
      </c>
      <c r="M44" s="4">
        <v>0</v>
      </c>
      <c r="N44" s="4">
        <v>0</v>
      </c>
      <c r="O44" s="4">
        <v>0</v>
      </c>
      <c r="P44" s="4">
        <v>0</v>
      </c>
      <c r="Q44" s="4">
        <v>1</v>
      </c>
      <c r="R44" s="4">
        <v>3</v>
      </c>
    </row>
    <row r="45" spans="1:18">
      <c r="A45" s="1">
        <v>44</v>
      </c>
      <c r="B45">
        <v>45.520620000000001</v>
      </c>
      <c r="C45">
        <v>-92.392610000000005</v>
      </c>
      <c r="D45" s="3">
        <v>41029</v>
      </c>
      <c r="E45" s="4">
        <v>2127</v>
      </c>
      <c r="F45" s="4">
        <v>0</v>
      </c>
      <c r="G45" s="4">
        <v>0</v>
      </c>
      <c r="H45" s="4">
        <v>0</v>
      </c>
      <c r="I45" s="4">
        <v>13</v>
      </c>
      <c r="J45" s="4">
        <v>10</v>
      </c>
      <c r="K45" s="4">
        <v>0</v>
      </c>
      <c r="L45" s="4">
        <v>3</v>
      </c>
      <c r="M45" s="4">
        <v>0</v>
      </c>
      <c r="N45" s="4">
        <v>0</v>
      </c>
      <c r="O45" s="4">
        <v>0</v>
      </c>
      <c r="P45" s="4">
        <v>0</v>
      </c>
      <c r="Q45" s="4">
        <v>1</v>
      </c>
      <c r="R45" s="4">
        <v>3</v>
      </c>
    </row>
    <row r="46" spans="1:18">
      <c r="A46" s="1">
        <v>45</v>
      </c>
      <c r="B46">
        <v>45.520290000000003</v>
      </c>
      <c r="C46">
        <v>-92.38852</v>
      </c>
      <c r="D46" s="3">
        <v>41029</v>
      </c>
      <c r="E46" s="4">
        <v>2122</v>
      </c>
      <c r="F46" s="4">
        <v>0</v>
      </c>
      <c r="G46" s="4">
        <v>0</v>
      </c>
      <c r="H46" s="4">
        <v>0</v>
      </c>
      <c r="I46" s="4">
        <v>13</v>
      </c>
      <c r="J46" s="4">
        <v>10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</row>
    <row r="47" spans="1:18">
      <c r="A47" s="1">
        <v>46</v>
      </c>
      <c r="B47">
        <v>45.561779999999999</v>
      </c>
      <c r="C47">
        <v>-92.391329999999996</v>
      </c>
      <c r="D47" s="3">
        <v>41023</v>
      </c>
      <c r="E47" s="4">
        <v>2055</v>
      </c>
      <c r="F47" s="4">
        <v>0</v>
      </c>
      <c r="G47" s="4">
        <v>0</v>
      </c>
      <c r="H47" s="4">
        <v>1</v>
      </c>
      <c r="I47" s="4">
        <v>13</v>
      </c>
      <c r="J47" s="4">
        <v>10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</row>
    <row r="48" spans="1:18">
      <c r="A48" s="1">
        <v>47</v>
      </c>
      <c r="B48">
        <v>45.559600000000003</v>
      </c>
      <c r="C48">
        <v>-92.388850000000005</v>
      </c>
      <c r="D48" s="3">
        <v>41023</v>
      </c>
      <c r="E48" s="4">
        <v>2048</v>
      </c>
      <c r="F48" s="4">
        <v>0</v>
      </c>
      <c r="G48" s="4">
        <v>0</v>
      </c>
      <c r="H48" s="4">
        <v>1</v>
      </c>
      <c r="I48" s="4">
        <v>15</v>
      </c>
      <c r="J48" s="4">
        <v>10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</row>
    <row r="49" spans="1:18">
      <c r="A49" s="1">
        <v>48</v>
      </c>
      <c r="B49">
        <v>45.557130000000001</v>
      </c>
      <c r="C49">
        <v>-92.387860000000003</v>
      </c>
      <c r="D49" s="3">
        <v>41023</v>
      </c>
      <c r="E49" s="4">
        <v>2041</v>
      </c>
      <c r="F49" s="4">
        <v>1</v>
      </c>
      <c r="G49" s="4">
        <v>0</v>
      </c>
      <c r="H49" s="4">
        <v>1</v>
      </c>
      <c r="I49" s="4">
        <v>15</v>
      </c>
      <c r="J49" s="4">
        <v>10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</row>
    <row r="50" spans="1:18">
      <c r="A50" s="1">
        <v>49</v>
      </c>
      <c r="B50">
        <v>45.554699999999997</v>
      </c>
      <c r="C50">
        <v>-92.386110000000002</v>
      </c>
      <c r="D50" s="3">
        <v>41023</v>
      </c>
      <c r="E50" s="4">
        <v>2035</v>
      </c>
      <c r="F50" s="4">
        <v>2</v>
      </c>
      <c r="G50" s="4">
        <v>0</v>
      </c>
      <c r="H50" s="4">
        <v>1</v>
      </c>
      <c r="I50" s="4">
        <v>15</v>
      </c>
      <c r="J50" s="4">
        <v>11</v>
      </c>
      <c r="K50" s="4">
        <v>0</v>
      </c>
      <c r="L50" s="4">
        <v>0</v>
      </c>
      <c r="M50" s="4">
        <v>0</v>
      </c>
      <c r="N50" s="4">
        <v>0</v>
      </c>
      <c r="O50" s="4">
        <v>1</v>
      </c>
      <c r="P50" s="4">
        <v>0</v>
      </c>
      <c r="Q50" s="4">
        <v>1</v>
      </c>
      <c r="R50" s="4">
        <v>1</v>
      </c>
    </row>
    <row r="51" spans="1:18">
      <c r="A51" s="1">
        <v>50</v>
      </c>
      <c r="B51">
        <v>45.552059999999997</v>
      </c>
      <c r="C51">
        <v>-92.384029999999996</v>
      </c>
      <c r="D51" s="3">
        <v>41023</v>
      </c>
      <c r="E51" s="4">
        <v>2336</v>
      </c>
      <c r="F51" s="4">
        <v>0</v>
      </c>
      <c r="G51" s="4">
        <v>2</v>
      </c>
      <c r="H51" s="4">
        <v>2</v>
      </c>
      <c r="I51" s="4">
        <v>13</v>
      </c>
      <c r="J51" s="4">
        <v>11</v>
      </c>
      <c r="K51" s="4">
        <v>0</v>
      </c>
      <c r="L51" s="4">
        <v>1</v>
      </c>
      <c r="M51" s="4">
        <v>0</v>
      </c>
      <c r="N51" s="4">
        <v>0</v>
      </c>
      <c r="O51" s="4">
        <v>0</v>
      </c>
      <c r="P51" s="4">
        <v>0</v>
      </c>
      <c r="Q51" s="4">
        <v>1</v>
      </c>
      <c r="R51" s="4">
        <v>1</v>
      </c>
    </row>
    <row r="52" spans="1:18">
      <c r="A52" s="1">
        <v>51</v>
      </c>
      <c r="B52">
        <v>45.549550000000004</v>
      </c>
      <c r="C52">
        <v>-92.385490000000004</v>
      </c>
      <c r="D52" s="3">
        <v>41023</v>
      </c>
      <c r="E52" s="4">
        <v>2329</v>
      </c>
      <c r="F52" s="4">
        <v>0</v>
      </c>
      <c r="G52" s="4">
        <v>2</v>
      </c>
      <c r="H52" s="4">
        <v>2</v>
      </c>
      <c r="I52" s="4">
        <v>13</v>
      </c>
      <c r="J52" s="4">
        <v>11</v>
      </c>
      <c r="K52" s="4">
        <v>2</v>
      </c>
      <c r="L52" s="4">
        <v>2</v>
      </c>
      <c r="M52" s="4">
        <v>0</v>
      </c>
      <c r="N52" s="4">
        <v>0</v>
      </c>
      <c r="O52" s="4">
        <v>0</v>
      </c>
      <c r="P52" s="4">
        <v>0</v>
      </c>
      <c r="Q52" s="4">
        <v>2</v>
      </c>
      <c r="R52" s="4">
        <v>4</v>
      </c>
    </row>
    <row r="53" spans="1:18">
      <c r="A53" s="1">
        <v>52</v>
      </c>
      <c r="B53">
        <v>45.546729999999997</v>
      </c>
      <c r="C53">
        <v>-92.385090000000005</v>
      </c>
      <c r="D53" s="3">
        <v>41023</v>
      </c>
      <c r="E53" s="4">
        <v>2322</v>
      </c>
      <c r="F53" s="4">
        <v>0</v>
      </c>
      <c r="G53" s="4">
        <v>2</v>
      </c>
      <c r="H53" s="4">
        <v>2</v>
      </c>
      <c r="I53" s="4">
        <v>13</v>
      </c>
      <c r="J53" s="4">
        <v>10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</row>
    <row r="54" spans="1:18">
      <c r="A54" s="1">
        <v>53</v>
      </c>
      <c r="B54">
        <v>45.544179999999997</v>
      </c>
      <c r="C54">
        <v>-92.382270000000005</v>
      </c>
      <c r="D54" s="3">
        <v>41023</v>
      </c>
      <c r="E54" s="4">
        <v>2315</v>
      </c>
      <c r="F54" s="4">
        <v>0</v>
      </c>
      <c r="G54" s="4">
        <v>2</v>
      </c>
      <c r="H54" s="4">
        <v>2</v>
      </c>
      <c r="I54" s="4">
        <v>12</v>
      </c>
      <c r="J54" s="4">
        <v>10</v>
      </c>
      <c r="K54" s="4">
        <v>2</v>
      </c>
      <c r="L54" s="4">
        <v>3</v>
      </c>
      <c r="M54" s="4">
        <v>0</v>
      </c>
      <c r="N54" s="4">
        <v>0</v>
      </c>
      <c r="O54" s="4">
        <v>0</v>
      </c>
      <c r="P54" s="4">
        <v>0</v>
      </c>
      <c r="Q54" s="4">
        <v>2</v>
      </c>
      <c r="R54" s="4">
        <v>5</v>
      </c>
    </row>
    <row r="55" spans="1:18">
      <c r="A55" s="1">
        <v>54</v>
      </c>
      <c r="B55">
        <v>45.541589999999999</v>
      </c>
      <c r="C55">
        <v>-92.381979999999999</v>
      </c>
      <c r="D55" s="3">
        <v>41023</v>
      </c>
      <c r="E55" s="4">
        <v>2308</v>
      </c>
      <c r="F55" s="4">
        <v>0</v>
      </c>
      <c r="G55" s="4">
        <v>1</v>
      </c>
      <c r="H55" s="4">
        <v>2</v>
      </c>
      <c r="I55" s="4">
        <v>13</v>
      </c>
      <c r="J55" s="4">
        <v>10</v>
      </c>
      <c r="K55" s="4">
        <v>3</v>
      </c>
      <c r="L55" s="4">
        <v>2</v>
      </c>
      <c r="M55" s="4">
        <v>0</v>
      </c>
      <c r="N55" s="4">
        <v>0</v>
      </c>
      <c r="O55" s="4">
        <v>0</v>
      </c>
      <c r="P55" s="4">
        <v>0</v>
      </c>
      <c r="Q55" s="4">
        <v>2</v>
      </c>
      <c r="R55" s="4">
        <v>5</v>
      </c>
    </row>
    <row r="56" spans="1:18">
      <c r="K56" s="4"/>
      <c r="L56" s="4"/>
      <c r="M56" s="4"/>
      <c r="N56" s="4"/>
      <c r="O56" s="4"/>
    </row>
    <row r="57" spans="1:18">
      <c r="K57" s="4"/>
      <c r="L57" s="4"/>
      <c r="M57" s="4"/>
      <c r="N57" s="4"/>
      <c r="O57" s="4"/>
    </row>
    <row r="58" spans="1:18">
      <c r="K58" s="4"/>
      <c r="L58" s="4"/>
      <c r="M58" s="4"/>
      <c r="N58" s="4"/>
      <c r="O58" s="4"/>
    </row>
    <row r="59" spans="1:18">
      <c r="K59" s="4"/>
      <c r="L59" s="4"/>
      <c r="M59" s="4"/>
      <c r="N59" s="4"/>
      <c r="O59" s="4"/>
    </row>
    <row r="60" spans="1:18">
      <c r="K60" s="4"/>
      <c r="L60" s="4"/>
      <c r="M60" s="4"/>
      <c r="N60" s="4"/>
      <c r="O60" s="4"/>
    </row>
    <row r="61" spans="1:18">
      <c r="K61" s="4"/>
      <c r="L61" s="4"/>
      <c r="M61" s="4"/>
      <c r="N61" s="4"/>
      <c r="O61" s="4"/>
    </row>
    <row r="62" spans="1:18">
      <c r="K62" s="4"/>
      <c r="L62" s="4"/>
      <c r="M62" s="4"/>
      <c r="N62" s="4"/>
      <c r="O62" s="4"/>
    </row>
    <row r="63" spans="1:18">
      <c r="K63" s="4"/>
      <c r="L63" s="4"/>
      <c r="M63" s="4"/>
      <c r="N63" s="4"/>
      <c r="O63" s="4"/>
    </row>
  </sheetData>
  <sortState ref="A111:U163">
    <sortCondition ref="A111:A16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7"/>
  <sheetViews>
    <sheetView workbookViewId="0">
      <pane ySplit="1" topLeftCell="A2" activePane="bottomLeft" state="frozen"/>
      <selection pane="bottomLeft" sqref="A1:XFD1"/>
    </sheetView>
  </sheetViews>
  <sheetFormatPr defaultRowHeight="15"/>
  <cols>
    <col min="1" max="1" width="5.7109375" bestFit="1" customWidth="1"/>
    <col min="2" max="2" width="9" bestFit="1" customWidth="1"/>
    <col min="3" max="3" width="9.7109375" bestFit="1" customWidth="1"/>
    <col min="4" max="4" width="9.42578125" customWidth="1"/>
    <col min="5" max="6" width="7.140625" style="7" customWidth="1"/>
    <col min="7" max="7" width="4.85546875" style="7" bestFit="1" customWidth="1"/>
    <col min="8" max="8" width="4.42578125" style="7" bestFit="1" customWidth="1"/>
    <col min="9" max="9" width="5.7109375" style="7" bestFit="1" customWidth="1"/>
    <col min="10" max="10" width="6.42578125" style="7" bestFit="1" customWidth="1"/>
    <col min="11" max="11" width="7" style="9" bestFit="1" customWidth="1"/>
    <col min="12" max="12" width="7.42578125" style="9" bestFit="1" customWidth="1"/>
    <col min="13" max="13" width="7.140625" style="9" bestFit="1" customWidth="1"/>
    <col min="14" max="14" width="7.5703125" style="9" bestFit="1" customWidth="1"/>
    <col min="15" max="15" width="9.28515625" style="9" bestFit="1" customWidth="1"/>
    <col min="16" max="16" width="6.5703125" style="9" bestFit="1" customWidth="1"/>
    <col min="17" max="17" width="9.140625" style="7"/>
  </cols>
  <sheetData>
    <row r="1" spans="1:18" ht="116.25">
      <c r="A1" s="2" t="s">
        <v>7</v>
      </c>
      <c r="B1" s="2" t="s">
        <v>5</v>
      </c>
      <c r="C1" s="2" t="s">
        <v>6</v>
      </c>
      <c r="D1" s="2" t="s">
        <v>4</v>
      </c>
      <c r="E1" s="8" t="s">
        <v>1</v>
      </c>
      <c r="F1" s="8" t="s">
        <v>8</v>
      </c>
      <c r="G1" s="8" t="s">
        <v>2</v>
      </c>
      <c r="H1" s="8" t="s">
        <v>3</v>
      </c>
      <c r="I1" s="8" t="s">
        <v>9</v>
      </c>
      <c r="J1" s="8" t="s">
        <v>10</v>
      </c>
      <c r="K1" s="6" t="s">
        <v>24</v>
      </c>
      <c r="L1" s="6" t="s">
        <v>25</v>
      </c>
      <c r="M1" s="6" t="s">
        <v>12</v>
      </c>
      <c r="N1" s="6" t="s">
        <v>13</v>
      </c>
      <c r="O1" s="6" t="s">
        <v>26</v>
      </c>
      <c r="P1" s="6" t="s">
        <v>15</v>
      </c>
      <c r="Q1" s="6" t="s">
        <v>16</v>
      </c>
      <c r="R1" s="6" t="s">
        <v>17</v>
      </c>
    </row>
    <row r="2" spans="1:18">
      <c r="A2" s="1">
        <v>1</v>
      </c>
      <c r="B2">
        <v>45.564129999999999</v>
      </c>
      <c r="C2">
        <v>-92.393270000000001</v>
      </c>
      <c r="D2" s="3">
        <v>41064</v>
      </c>
      <c r="E2" s="4">
        <v>112</v>
      </c>
      <c r="F2" s="4">
        <v>0</v>
      </c>
      <c r="G2" s="4">
        <v>0</v>
      </c>
      <c r="H2" s="4">
        <v>2</v>
      </c>
      <c r="I2" s="4">
        <v>60</v>
      </c>
      <c r="J2" s="4">
        <v>68</v>
      </c>
      <c r="K2" s="4">
        <v>0</v>
      </c>
      <c r="L2" s="4">
        <v>0</v>
      </c>
      <c r="M2" s="4">
        <v>0</v>
      </c>
      <c r="N2" s="4">
        <v>0</v>
      </c>
      <c r="O2" s="4">
        <v>2</v>
      </c>
      <c r="P2" s="4">
        <v>0</v>
      </c>
      <c r="Q2" s="4">
        <v>1</v>
      </c>
      <c r="R2" s="4">
        <v>2</v>
      </c>
    </row>
    <row r="3" spans="1:18">
      <c r="A3" s="1">
        <v>2</v>
      </c>
      <c r="B3">
        <v>45.501350000000002</v>
      </c>
      <c r="C3">
        <v>-92.380790000000005</v>
      </c>
      <c r="D3" s="3">
        <v>41063</v>
      </c>
      <c r="E3" s="4">
        <v>2217</v>
      </c>
      <c r="F3" s="4">
        <v>1</v>
      </c>
      <c r="G3" s="4">
        <v>0</v>
      </c>
      <c r="H3" s="4">
        <v>3</v>
      </c>
      <c r="I3" s="4">
        <v>65</v>
      </c>
      <c r="J3" s="4">
        <v>69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</row>
    <row r="4" spans="1:18">
      <c r="A4" s="1">
        <v>3</v>
      </c>
      <c r="B4">
        <v>45.504280000000001</v>
      </c>
      <c r="C4">
        <v>-92.383009999999999</v>
      </c>
      <c r="D4" s="3">
        <v>41065</v>
      </c>
      <c r="E4" s="4">
        <v>17</v>
      </c>
      <c r="F4" s="4">
        <v>1</v>
      </c>
      <c r="G4" s="4">
        <v>0</v>
      </c>
      <c r="H4" s="4">
        <v>0</v>
      </c>
      <c r="I4" s="4">
        <v>57</v>
      </c>
      <c r="J4" s="4">
        <v>71</v>
      </c>
      <c r="K4" s="4">
        <v>0</v>
      </c>
      <c r="L4" s="4">
        <v>0</v>
      </c>
      <c r="M4" s="4">
        <v>0</v>
      </c>
      <c r="N4" s="4">
        <v>0</v>
      </c>
      <c r="O4" s="4">
        <v>1</v>
      </c>
      <c r="P4" s="4">
        <v>0</v>
      </c>
      <c r="Q4" s="4">
        <v>1</v>
      </c>
      <c r="R4" s="4">
        <v>1</v>
      </c>
    </row>
    <row r="5" spans="1:18">
      <c r="A5" s="1">
        <v>4</v>
      </c>
      <c r="B5">
        <v>45.507559999999998</v>
      </c>
      <c r="C5">
        <v>-92.384</v>
      </c>
      <c r="D5" s="3">
        <v>41065</v>
      </c>
      <c r="E5" s="7">
        <v>11</v>
      </c>
      <c r="F5" s="7">
        <v>1</v>
      </c>
      <c r="G5" s="7">
        <v>0</v>
      </c>
      <c r="H5" s="7">
        <v>0</v>
      </c>
      <c r="I5" s="7">
        <v>57</v>
      </c>
      <c r="J5" s="7">
        <v>70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>
      <c r="A6" s="1">
        <v>5</v>
      </c>
      <c r="B6">
        <v>45.510480000000001</v>
      </c>
      <c r="C6">
        <v>-92.385040000000004</v>
      </c>
      <c r="D6" s="3">
        <v>41065</v>
      </c>
      <c r="E6" s="7">
        <v>5</v>
      </c>
      <c r="F6" s="7">
        <v>1</v>
      </c>
      <c r="G6" s="7">
        <v>0</v>
      </c>
      <c r="H6" s="7">
        <v>0</v>
      </c>
      <c r="I6" s="7">
        <v>57</v>
      </c>
      <c r="J6" s="7">
        <v>70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>
      <c r="A7" s="1">
        <v>6</v>
      </c>
      <c r="B7">
        <v>45.51426</v>
      </c>
      <c r="C7">
        <v>-92.387110000000007</v>
      </c>
      <c r="D7" s="3">
        <v>41064</v>
      </c>
      <c r="E7" s="7">
        <v>2359</v>
      </c>
      <c r="F7" s="7">
        <v>0</v>
      </c>
      <c r="G7" s="7">
        <v>0</v>
      </c>
      <c r="H7" s="7">
        <v>0</v>
      </c>
      <c r="I7" s="7">
        <v>57</v>
      </c>
      <c r="J7" s="7">
        <v>71</v>
      </c>
      <c r="K7" s="4">
        <v>0</v>
      </c>
      <c r="L7" s="4">
        <v>0</v>
      </c>
      <c r="M7" s="4">
        <v>0</v>
      </c>
      <c r="N7" s="4">
        <v>0</v>
      </c>
      <c r="O7" s="4">
        <v>1</v>
      </c>
      <c r="P7" s="4">
        <v>0</v>
      </c>
      <c r="Q7" s="4">
        <v>1</v>
      </c>
      <c r="R7" s="4">
        <v>1</v>
      </c>
    </row>
    <row r="8" spans="1:18">
      <c r="A8" s="1">
        <v>7</v>
      </c>
      <c r="B8">
        <v>45.516550000000002</v>
      </c>
      <c r="C8">
        <v>-92.385069999999999</v>
      </c>
      <c r="D8" s="3">
        <v>41064</v>
      </c>
      <c r="E8" s="7">
        <v>2353</v>
      </c>
      <c r="F8" s="7">
        <v>0</v>
      </c>
      <c r="G8" s="7">
        <v>0</v>
      </c>
      <c r="H8" s="7">
        <v>0</v>
      </c>
      <c r="I8" s="7">
        <v>57</v>
      </c>
      <c r="J8" s="7">
        <v>71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>
      <c r="A9" s="1">
        <v>8</v>
      </c>
      <c r="B9">
        <v>45.529699999999998</v>
      </c>
      <c r="C9">
        <v>-92.386510000000001</v>
      </c>
      <c r="D9" s="3">
        <v>41063</v>
      </c>
      <c r="E9" s="7">
        <v>2341</v>
      </c>
      <c r="F9" s="7">
        <v>0</v>
      </c>
      <c r="G9" s="7">
        <v>0</v>
      </c>
      <c r="H9" s="7">
        <v>2</v>
      </c>
      <c r="I9" s="7">
        <v>61</v>
      </c>
      <c r="J9" s="7">
        <v>69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>
      <c r="A10" s="1">
        <v>9</v>
      </c>
      <c r="B10">
        <v>45.526850000000003</v>
      </c>
      <c r="C10">
        <v>-92.388260000000002</v>
      </c>
      <c r="D10" s="3">
        <v>41063</v>
      </c>
      <c r="E10" s="7">
        <v>2347</v>
      </c>
      <c r="F10" s="7">
        <v>0</v>
      </c>
      <c r="G10" s="7">
        <v>0</v>
      </c>
      <c r="H10" s="7">
        <v>2</v>
      </c>
      <c r="I10" s="7">
        <v>61</v>
      </c>
      <c r="J10" s="7">
        <v>69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>
      <c r="A11" s="1">
        <v>10</v>
      </c>
      <c r="B11">
        <v>45.533670000000001</v>
      </c>
      <c r="C11">
        <v>-92.385890000000003</v>
      </c>
      <c r="D11" s="3">
        <v>41063</v>
      </c>
      <c r="E11" s="7">
        <v>2354</v>
      </c>
      <c r="F11" s="7">
        <v>0</v>
      </c>
      <c r="G11" s="7">
        <v>0</v>
      </c>
      <c r="H11" s="7">
        <v>3</v>
      </c>
      <c r="I11" s="7">
        <v>61</v>
      </c>
      <c r="J11" s="7">
        <v>69</v>
      </c>
      <c r="K11" s="4">
        <v>0</v>
      </c>
      <c r="L11" s="4">
        <v>1</v>
      </c>
      <c r="M11" s="4">
        <v>0</v>
      </c>
      <c r="N11" s="4">
        <v>1</v>
      </c>
      <c r="O11" s="4">
        <v>0</v>
      </c>
      <c r="P11" s="4">
        <v>1</v>
      </c>
      <c r="Q11" s="4">
        <v>3</v>
      </c>
      <c r="R11" s="4">
        <v>3</v>
      </c>
    </row>
    <row r="12" spans="1:18">
      <c r="A12" s="1">
        <v>11</v>
      </c>
      <c r="B12">
        <v>45.53942</v>
      </c>
      <c r="C12">
        <v>-92.384979999999999</v>
      </c>
      <c r="D12" s="3">
        <v>41064</v>
      </c>
      <c r="E12" s="7">
        <v>9</v>
      </c>
      <c r="F12" s="7">
        <v>0</v>
      </c>
      <c r="G12" s="7">
        <v>0</v>
      </c>
      <c r="H12" s="7">
        <v>3</v>
      </c>
      <c r="I12" s="7">
        <v>61</v>
      </c>
      <c r="J12" s="7">
        <v>69</v>
      </c>
      <c r="K12" s="4">
        <v>0</v>
      </c>
      <c r="L12" s="4">
        <v>0</v>
      </c>
      <c r="M12" s="4">
        <v>0</v>
      </c>
      <c r="N12" s="4">
        <v>1</v>
      </c>
      <c r="O12" s="4">
        <v>0</v>
      </c>
      <c r="P12" s="4">
        <v>0</v>
      </c>
      <c r="Q12" s="4">
        <v>1</v>
      </c>
      <c r="R12" s="4">
        <v>1</v>
      </c>
    </row>
    <row r="13" spans="1:18">
      <c r="A13" s="1">
        <v>12</v>
      </c>
      <c r="B13">
        <v>45.535229999999999</v>
      </c>
      <c r="C13">
        <v>-92.382660000000001</v>
      </c>
      <c r="D13" s="3">
        <v>41064</v>
      </c>
      <c r="E13" s="7">
        <v>1</v>
      </c>
      <c r="F13" s="7">
        <v>0</v>
      </c>
      <c r="G13" s="7">
        <v>0</v>
      </c>
      <c r="H13" s="7">
        <v>3</v>
      </c>
      <c r="I13" s="7">
        <v>61</v>
      </c>
      <c r="J13" s="7">
        <v>69</v>
      </c>
      <c r="K13" s="4">
        <v>0</v>
      </c>
      <c r="L13" s="4">
        <v>1</v>
      </c>
      <c r="M13" s="4">
        <v>0</v>
      </c>
      <c r="N13" s="4">
        <v>2</v>
      </c>
      <c r="O13" s="4">
        <v>1</v>
      </c>
      <c r="P13" s="4">
        <v>1</v>
      </c>
      <c r="Q13" s="4">
        <v>4</v>
      </c>
      <c r="R13" s="4">
        <v>5</v>
      </c>
    </row>
    <row r="14" spans="1:18">
      <c r="A14" s="1">
        <v>13</v>
      </c>
      <c r="B14">
        <v>45.531799999999997</v>
      </c>
      <c r="C14">
        <v>-92.383049999999997</v>
      </c>
      <c r="D14" s="3">
        <v>41063</v>
      </c>
      <c r="E14" s="7">
        <v>2334</v>
      </c>
      <c r="F14" s="7">
        <v>0</v>
      </c>
      <c r="G14" s="7">
        <v>0</v>
      </c>
      <c r="H14" s="7">
        <v>2</v>
      </c>
      <c r="I14" s="7">
        <v>61</v>
      </c>
      <c r="J14" s="7">
        <v>69</v>
      </c>
      <c r="K14" s="4">
        <v>0</v>
      </c>
      <c r="L14" s="4">
        <v>0</v>
      </c>
      <c r="M14" s="4">
        <v>0</v>
      </c>
      <c r="N14" s="4">
        <v>3</v>
      </c>
      <c r="O14" s="4">
        <v>3</v>
      </c>
      <c r="P14" s="4">
        <v>1</v>
      </c>
      <c r="Q14" s="4">
        <v>3</v>
      </c>
      <c r="R14" s="4">
        <v>7</v>
      </c>
    </row>
    <row r="15" spans="1:18">
      <c r="A15" s="1">
        <v>14</v>
      </c>
      <c r="B15">
        <v>45.52928</v>
      </c>
      <c r="C15">
        <v>-92.379509999999996</v>
      </c>
      <c r="D15" s="3">
        <v>41063</v>
      </c>
      <c r="E15" s="7">
        <v>2329</v>
      </c>
      <c r="F15" s="7">
        <v>0</v>
      </c>
      <c r="G15" s="7">
        <v>0</v>
      </c>
      <c r="H15" s="7">
        <v>2</v>
      </c>
      <c r="I15" s="7">
        <v>61</v>
      </c>
      <c r="J15" s="7">
        <v>69</v>
      </c>
      <c r="K15" s="4">
        <v>0</v>
      </c>
      <c r="L15" s="4">
        <v>1</v>
      </c>
      <c r="M15" s="4">
        <v>0</v>
      </c>
      <c r="N15" s="4">
        <v>3</v>
      </c>
      <c r="O15" s="4">
        <v>2</v>
      </c>
      <c r="P15" s="4">
        <v>1</v>
      </c>
      <c r="Q15" s="4">
        <v>4</v>
      </c>
      <c r="R15" s="4">
        <v>7</v>
      </c>
    </row>
    <row r="16" spans="1:18">
      <c r="A16" s="1">
        <v>15</v>
      </c>
      <c r="B16">
        <v>45.526179999999997</v>
      </c>
      <c r="C16">
        <v>-92.381290000000007</v>
      </c>
      <c r="D16" s="3">
        <v>41063</v>
      </c>
      <c r="E16" s="7">
        <v>2321</v>
      </c>
      <c r="F16" s="7">
        <v>0</v>
      </c>
      <c r="G16" s="7">
        <v>0</v>
      </c>
      <c r="H16" s="7">
        <v>2</v>
      </c>
      <c r="I16" s="7">
        <v>61</v>
      </c>
      <c r="J16" s="7">
        <v>68</v>
      </c>
      <c r="K16" s="4">
        <v>0</v>
      </c>
      <c r="L16" s="4">
        <v>0</v>
      </c>
      <c r="M16" s="4">
        <v>0</v>
      </c>
      <c r="N16" s="4">
        <v>3</v>
      </c>
      <c r="O16" s="4">
        <v>1</v>
      </c>
      <c r="P16" s="4">
        <v>0</v>
      </c>
      <c r="Q16" s="4">
        <v>2</v>
      </c>
      <c r="R16" s="4">
        <v>4</v>
      </c>
    </row>
    <row r="17" spans="1:18">
      <c r="A17" s="1">
        <v>16</v>
      </c>
      <c r="B17">
        <v>45.522779999999997</v>
      </c>
      <c r="C17">
        <v>-92.379829999999998</v>
      </c>
      <c r="D17" s="3">
        <v>41063</v>
      </c>
      <c r="E17" s="7">
        <v>2315</v>
      </c>
      <c r="F17" s="7">
        <v>0</v>
      </c>
      <c r="G17" s="7">
        <v>0</v>
      </c>
      <c r="H17" s="7">
        <v>2</v>
      </c>
      <c r="I17" s="7">
        <v>61</v>
      </c>
      <c r="J17" s="7">
        <v>69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</row>
    <row r="18" spans="1:18">
      <c r="A18" s="1">
        <v>17</v>
      </c>
      <c r="B18">
        <v>45.519530000000003</v>
      </c>
      <c r="C18">
        <v>-92.379800000000003</v>
      </c>
      <c r="D18" s="3">
        <v>41063</v>
      </c>
      <c r="E18" s="7">
        <v>2308</v>
      </c>
      <c r="F18" s="7">
        <v>0</v>
      </c>
      <c r="G18" s="7">
        <v>0</v>
      </c>
      <c r="H18" s="7">
        <v>2</v>
      </c>
      <c r="I18" s="7">
        <v>63</v>
      </c>
      <c r="J18" s="7">
        <v>69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</row>
    <row r="19" spans="1:18">
      <c r="A19" s="1">
        <v>18</v>
      </c>
      <c r="B19">
        <v>45.501280000000001</v>
      </c>
      <c r="C19">
        <v>-92.376459999999994</v>
      </c>
      <c r="D19" s="3">
        <v>41063</v>
      </c>
      <c r="E19" s="7">
        <v>2223</v>
      </c>
      <c r="F19" s="7">
        <v>0</v>
      </c>
      <c r="G19" s="7">
        <v>0</v>
      </c>
      <c r="H19" s="7">
        <v>3</v>
      </c>
      <c r="I19" s="7">
        <v>65</v>
      </c>
      <c r="J19" s="7">
        <v>69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>
      <c r="A20" s="1">
        <v>19</v>
      </c>
      <c r="B20">
        <v>45.50311</v>
      </c>
      <c r="C20">
        <v>-92.373230000000007</v>
      </c>
      <c r="D20" s="3">
        <v>41063</v>
      </c>
      <c r="E20" s="7">
        <v>2229</v>
      </c>
      <c r="F20" s="7">
        <v>0</v>
      </c>
      <c r="G20" s="7">
        <v>0</v>
      </c>
      <c r="H20" s="7">
        <v>3</v>
      </c>
      <c r="I20" s="7">
        <v>65</v>
      </c>
      <c r="J20" s="7">
        <v>69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>
      <c r="A21" s="1">
        <v>20</v>
      </c>
      <c r="B21">
        <v>45.504939999999998</v>
      </c>
      <c r="C21">
        <v>-92.372050000000002</v>
      </c>
      <c r="D21" s="3">
        <v>41063</v>
      </c>
      <c r="E21" s="7">
        <v>2234</v>
      </c>
      <c r="F21" s="7">
        <v>1</v>
      </c>
      <c r="G21" s="7">
        <v>0</v>
      </c>
      <c r="H21" s="7">
        <v>3</v>
      </c>
      <c r="I21" s="7">
        <v>65</v>
      </c>
      <c r="J21" s="7">
        <v>69</v>
      </c>
      <c r="K21" s="4">
        <v>0</v>
      </c>
      <c r="L21" s="4">
        <v>0</v>
      </c>
      <c r="M21" s="4">
        <v>0</v>
      </c>
      <c r="N21" s="4">
        <v>2</v>
      </c>
      <c r="O21" s="4">
        <v>1</v>
      </c>
      <c r="P21" s="4">
        <v>0</v>
      </c>
      <c r="Q21" s="4">
        <v>2</v>
      </c>
      <c r="R21" s="4">
        <v>3</v>
      </c>
    </row>
    <row r="22" spans="1:18">
      <c r="A22" s="1">
        <v>21</v>
      </c>
      <c r="B22">
        <v>45.507399999999997</v>
      </c>
      <c r="C22">
        <v>-92.374700000000004</v>
      </c>
      <c r="D22" s="3">
        <v>41063</v>
      </c>
      <c r="E22" s="7">
        <v>2242</v>
      </c>
      <c r="F22" s="7">
        <v>1</v>
      </c>
      <c r="G22" s="7">
        <v>0</v>
      </c>
      <c r="H22" s="7">
        <v>3</v>
      </c>
      <c r="I22" s="7">
        <v>63</v>
      </c>
      <c r="J22" s="7">
        <v>69</v>
      </c>
      <c r="K22" s="4">
        <v>0</v>
      </c>
      <c r="L22" s="4">
        <v>0</v>
      </c>
      <c r="M22" s="4">
        <v>0</v>
      </c>
      <c r="N22" s="4">
        <v>2</v>
      </c>
      <c r="O22" s="4">
        <v>0</v>
      </c>
      <c r="P22" s="4">
        <v>0</v>
      </c>
      <c r="Q22" s="4">
        <v>1</v>
      </c>
      <c r="R22" s="4">
        <v>2</v>
      </c>
    </row>
    <row r="23" spans="1:18">
      <c r="A23" s="1">
        <v>22</v>
      </c>
      <c r="B23">
        <v>45.509590000000003</v>
      </c>
      <c r="C23">
        <v>-92.377459999999999</v>
      </c>
      <c r="D23" s="3">
        <v>41063</v>
      </c>
      <c r="E23" s="7">
        <v>2249</v>
      </c>
      <c r="F23" s="7">
        <v>1</v>
      </c>
      <c r="G23" s="7">
        <v>0</v>
      </c>
      <c r="H23" s="7">
        <v>3</v>
      </c>
      <c r="I23" s="7">
        <v>63</v>
      </c>
      <c r="J23" s="7">
        <v>69</v>
      </c>
      <c r="K23" s="4">
        <v>0</v>
      </c>
      <c r="L23" s="4">
        <v>0</v>
      </c>
      <c r="M23" s="4">
        <v>0</v>
      </c>
      <c r="N23" s="4">
        <v>0</v>
      </c>
      <c r="O23" s="4">
        <v>1</v>
      </c>
      <c r="P23" s="4">
        <v>0</v>
      </c>
      <c r="Q23" s="4">
        <v>1</v>
      </c>
      <c r="R23" s="4">
        <v>1</v>
      </c>
    </row>
    <row r="24" spans="1:18">
      <c r="A24" s="1">
        <v>23</v>
      </c>
      <c r="B24">
        <v>45.51238</v>
      </c>
      <c r="C24">
        <v>-92.379019999999997</v>
      </c>
      <c r="D24" s="3">
        <v>41063</v>
      </c>
      <c r="E24" s="7">
        <v>2256</v>
      </c>
      <c r="F24" s="7">
        <v>0</v>
      </c>
      <c r="G24" s="7">
        <v>0</v>
      </c>
      <c r="H24" s="7">
        <v>2</v>
      </c>
      <c r="I24" s="7">
        <v>63</v>
      </c>
      <c r="J24" s="7">
        <v>69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>
      <c r="A25" s="1">
        <v>24</v>
      </c>
      <c r="B25">
        <v>45.515970000000003</v>
      </c>
      <c r="C25">
        <v>-92.378879999999995</v>
      </c>
      <c r="D25" s="3">
        <v>41063</v>
      </c>
      <c r="E25" s="7">
        <v>2302</v>
      </c>
      <c r="F25" s="7">
        <v>0</v>
      </c>
      <c r="G25" s="7">
        <v>0</v>
      </c>
      <c r="H25" s="7">
        <v>2</v>
      </c>
      <c r="I25" s="7">
        <v>63</v>
      </c>
      <c r="J25" s="7">
        <v>69</v>
      </c>
      <c r="K25" s="4">
        <v>0</v>
      </c>
      <c r="L25" s="4">
        <v>0</v>
      </c>
      <c r="M25" s="4">
        <v>0</v>
      </c>
      <c r="N25" s="4">
        <v>1</v>
      </c>
      <c r="O25" s="4">
        <v>3</v>
      </c>
      <c r="P25" s="4">
        <v>0</v>
      </c>
      <c r="Q25" s="4">
        <v>2</v>
      </c>
      <c r="R25" s="4">
        <v>4</v>
      </c>
    </row>
    <row r="26" spans="1:18">
      <c r="A26" s="1">
        <v>25</v>
      </c>
      <c r="B26">
        <v>45.564100000000003</v>
      </c>
      <c r="C26">
        <v>-92.39743</v>
      </c>
      <c r="D26" s="3">
        <v>41064</v>
      </c>
      <c r="E26" s="7">
        <v>119</v>
      </c>
      <c r="F26" s="7">
        <v>0</v>
      </c>
      <c r="G26" s="7">
        <v>0</v>
      </c>
      <c r="H26" s="7">
        <v>2</v>
      </c>
      <c r="I26" s="7">
        <v>58</v>
      </c>
      <c r="J26" s="7">
        <v>68</v>
      </c>
      <c r="K26" s="4">
        <v>0</v>
      </c>
      <c r="L26" s="4">
        <v>0</v>
      </c>
      <c r="M26" s="4">
        <v>0</v>
      </c>
      <c r="N26" s="4">
        <v>0</v>
      </c>
      <c r="O26" s="4">
        <v>2</v>
      </c>
      <c r="P26" s="4">
        <v>0</v>
      </c>
      <c r="Q26" s="4">
        <v>1</v>
      </c>
      <c r="R26" s="4">
        <v>2</v>
      </c>
    </row>
    <row r="27" spans="1:18">
      <c r="A27" s="1">
        <v>26</v>
      </c>
      <c r="B27">
        <v>45.566659999999999</v>
      </c>
      <c r="C27">
        <v>-92.399450000000002</v>
      </c>
      <c r="D27" s="3">
        <v>41064</v>
      </c>
      <c r="E27" s="7">
        <v>2138</v>
      </c>
      <c r="F27" s="7">
        <v>0</v>
      </c>
      <c r="G27" s="7">
        <v>0</v>
      </c>
      <c r="H27" s="7">
        <v>0</v>
      </c>
      <c r="I27" s="7">
        <v>61</v>
      </c>
      <c r="J27" s="7">
        <v>73</v>
      </c>
      <c r="K27" s="4">
        <v>0</v>
      </c>
      <c r="L27" s="4">
        <v>0</v>
      </c>
      <c r="M27" s="4">
        <v>0</v>
      </c>
      <c r="N27" s="4">
        <v>2</v>
      </c>
      <c r="O27" s="4">
        <v>3</v>
      </c>
      <c r="P27" s="4">
        <v>2</v>
      </c>
      <c r="Q27" s="4">
        <v>3</v>
      </c>
      <c r="R27" s="4">
        <v>7</v>
      </c>
    </row>
    <row r="28" spans="1:18">
      <c r="A28" s="1">
        <v>27</v>
      </c>
      <c r="B28">
        <v>45.565449999999998</v>
      </c>
      <c r="C28">
        <v>-92.403530000000003</v>
      </c>
      <c r="D28" s="3">
        <v>41064</v>
      </c>
      <c r="E28" s="7">
        <v>2346</v>
      </c>
      <c r="F28" s="7">
        <v>0</v>
      </c>
      <c r="G28" s="7">
        <v>0</v>
      </c>
      <c r="H28" s="7">
        <v>0</v>
      </c>
      <c r="I28" s="7">
        <v>61</v>
      </c>
      <c r="J28" s="7">
        <v>75</v>
      </c>
      <c r="K28" s="4">
        <v>0</v>
      </c>
      <c r="L28" s="4">
        <v>0</v>
      </c>
      <c r="M28" s="4">
        <v>0</v>
      </c>
      <c r="N28" s="4">
        <v>3</v>
      </c>
      <c r="O28" s="4">
        <v>1</v>
      </c>
      <c r="P28" s="4">
        <v>1</v>
      </c>
      <c r="Q28" s="4">
        <v>3</v>
      </c>
      <c r="R28" s="4">
        <v>5</v>
      </c>
    </row>
    <row r="29" spans="1:18">
      <c r="A29" s="1">
        <v>28</v>
      </c>
      <c r="B29">
        <v>45.562620000000003</v>
      </c>
      <c r="C29">
        <v>-92.403130000000004</v>
      </c>
      <c r="D29" s="3">
        <v>41064</v>
      </c>
      <c r="E29" s="7">
        <v>2353</v>
      </c>
      <c r="F29" s="7">
        <v>0</v>
      </c>
      <c r="G29" s="7">
        <v>0</v>
      </c>
      <c r="H29" s="7">
        <v>0</v>
      </c>
      <c r="I29" s="7">
        <v>61</v>
      </c>
      <c r="J29" s="7">
        <v>73</v>
      </c>
      <c r="K29" s="4">
        <v>0</v>
      </c>
      <c r="L29" s="4">
        <v>0</v>
      </c>
      <c r="M29" s="4">
        <v>0</v>
      </c>
      <c r="N29" s="4">
        <v>3</v>
      </c>
      <c r="O29" s="4">
        <v>1</v>
      </c>
      <c r="P29" s="4">
        <v>1</v>
      </c>
      <c r="Q29" s="4">
        <v>3</v>
      </c>
      <c r="R29" s="4">
        <v>5</v>
      </c>
    </row>
    <row r="30" spans="1:18">
      <c r="A30" s="1">
        <v>29</v>
      </c>
      <c r="B30">
        <v>45.560630000000003</v>
      </c>
      <c r="C30">
        <v>-92.400440000000003</v>
      </c>
      <c r="D30" s="3">
        <v>41064</v>
      </c>
      <c r="E30" s="7">
        <v>2201</v>
      </c>
      <c r="F30" s="7">
        <v>0</v>
      </c>
      <c r="G30" s="7">
        <v>0</v>
      </c>
      <c r="H30" s="7">
        <v>0</v>
      </c>
      <c r="I30" s="7">
        <v>61</v>
      </c>
      <c r="J30" s="7">
        <v>71</v>
      </c>
      <c r="K30" s="4">
        <v>0</v>
      </c>
      <c r="L30" s="4">
        <v>0</v>
      </c>
      <c r="M30" s="4">
        <v>0</v>
      </c>
      <c r="N30" s="4">
        <v>2</v>
      </c>
      <c r="O30" s="4">
        <v>0</v>
      </c>
      <c r="P30" s="4">
        <v>1</v>
      </c>
      <c r="Q30" s="4">
        <v>2</v>
      </c>
      <c r="R30" s="4">
        <v>3</v>
      </c>
    </row>
    <row r="31" spans="1:18">
      <c r="A31" s="1">
        <v>30</v>
      </c>
      <c r="B31">
        <v>45.558039999999998</v>
      </c>
      <c r="C31">
        <v>-92.399150000000006</v>
      </c>
      <c r="D31" s="3">
        <v>41064</v>
      </c>
      <c r="E31" s="7">
        <v>2208</v>
      </c>
      <c r="F31" s="7">
        <v>0</v>
      </c>
      <c r="G31" s="7">
        <v>0</v>
      </c>
      <c r="H31" s="7">
        <v>0</v>
      </c>
      <c r="I31" s="7">
        <v>61</v>
      </c>
      <c r="J31" s="7">
        <v>71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>
      <c r="A32" s="1">
        <v>31</v>
      </c>
      <c r="B32">
        <v>45.55527</v>
      </c>
      <c r="C32">
        <v>-92.39931</v>
      </c>
      <c r="D32" s="3">
        <v>41064</v>
      </c>
      <c r="E32" s="7">
        <v>2214</v>
      </c>
      <c r="F32" s="7">
        <v>0</v>
      </c>
      <c r="G32" s="7">
        <v>0</v>
      </c>
      <c r="H32" s="7">
        <v>0</v>
      </c>
      <c r="I32" s="7">
        <v>61</v>
      </c>
      <c r="J32" s="7">
        <v>71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</row>
    <row r="33" spans="1:18">
      <c r="A33" s="1">
        <v>32</v>
      </c>
      <c r="B33">
        <v>45.552370000000003</v>
      </c>
      <c r="C33">
        <v>-92.399230000000003</v>
      </c>
      <c r="D33" s="3">
        <v>41064</v>
      </c>
      <c r="E33" s="7">
        <v>2221</v>
      </c>
      <c r="F33" s="7">
        <v>0</v>
      </c>
      <c r="G33" s="7">
        <v>0</v>
      </c>
      <c r="H33" s="7">
        <v>0</v>
      </c>
      <c r="I33" s="7">
        <v>61</v>
      </c>
      <c r="J33" s="7">
        <v>71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</row>
    <row r="34" spans="1:18">
      <c r="A34" s="1">
        <v>33</v>
      </c>
      <c r="B34">
        <v>45.550049999999999</v>
      </c>
      <c r="C34">
        <v>-92.397019999999998</v>
      </c>
      <c r="D34" s="3">
        <v>41064</v>
      </c>
      <c r="E34" s="7">
        <v>2226</v>
      </c>
      <c r="F34" s="7">
        <v>0</v>
      </c>
      <c r="G34" s="7">
        <v>0</v>
      </c>
      <c r="H34" s="7">
        <v>0</v>
      </c>
      <c r="I34" s="7">
        <v>61</v>
      </c>
      <c r="J34" s="7">
        <v>70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</row>
    <row r="35" spans="1:18">
      <c r="A35" s="1">
        <v>34</v>
      </c>
      <c r="B35">
        <v>45.548070000000003</v>
      </c>
      <c r="C35">
        <v>-92.393339999999995</v>
      </c>
      <c r="D35" s="3">
        <v>41064</v>
      </c>
      <c r="E35" s="7">
        <v>2233</v>
      </c>
      <c r="F35" s="7">
        <v>0</v>
      </c>
      <c r="G35" s="7">
        <v>0</v>
      </c>
      <c r="H35" s="7">
        <v>0</v>
      </c>
      <c r="I35" s="7">
        <v>60</v>
      </c>
      <c r="J35" s="7">
        <v>70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</row>
    <row r="36" spans="1:18">
      <c r="A36" s="1">
        <v>35</v>
      </c>
      <c r="B36">
        <v>45.54522</v>
      </c>
      <c r="C36">
        <v>-92.393990000000002</v>
      </c>
      <c r="D36" s="3">
        <v>41064</v>
      </c>
      <c r="E36" s="7">
        <v>2239</v>
      </c>
      <c r="F36" s="7">
        <v>0</v>
      </c>
      <c r="G36" s="7">
        <v>0</v>
      </c>
      <c r="H36" s="7">
        <v>0</v>
      </c>
      <c r="I36" s="7">
        <v>60</v>
      </c>
      <c r="J36" s="7">
        <v>70</v>
      </c>
      <c r="K36" s="4">
        <v>0</v>
      </c>
      <c r="L36" s="4">
        <v>0</v>
      </c>
      <c r="M36" s="4">
        <v>0</v>
      </c>
      <c r="N36" s="4">
        <v>2</v>
      </c>
      <c r="O36" s="4">
        <v>2</v>
      </c>
      <c r="P36" s="4">
        <v>0</v>
      </c>
      <c r="Q36" s="4">
        <v>2</v>
      </c>
      <c r="R36" s="4">
        <v>4</v>
      </c>
    </row>
    <row r="37" spans="1:18">
      <c r="A37" s="1">
        <v>36</v>
      </c>
      <c r="B37">
        <v>45.542430000000003</v>
      </c>
      <c r="C37">
        <v>-92.394970000000001</v>
      </c>
      <c r="D37" s="3">
        <v>41064</v>
      </c>
      <c r="E37" s="7">
        <v>2246</v>
      </c>
      <c r="F37" s="7">
        <v>0</v>
      </c>
      <c r="G37" s="7">
        <v>0</v>
      </c>
      <c r="H37" s="7">
        <v>0</v>
      </c>
      <c r="I37" s="7">
        <v>60</v>
      </c>
      <c r="J37" s="7">
        <v>70</v>
      </c>
      <c r="K37" s="4">
        <v>0</v>
      </c>
      <c r="L37" s="4">
        <v>0</v>
      </c>
      <c r="M37" s="4">
        <v>0</v>
      </c>
      <c r="N37" s="4">
        <v>2</v>
      </c>
      <c r="O37" s="4">
        <v>1</v>
      </c>
      <c r="P37" s="4">
        <v>0</v>
      </c>
      <c r="Q37" s="4">
        <v>2</v>
      </c>
      <c r="R37" s="4">
        <v>3</v>
      </c>
    </row>
    <row r="38" spans="1:18">
      <c r="A38" s="1">
        <v>37</v>
      </c>
      <c r="B38">
        <v>45.54025</v>
      </c>
      <c r="C38">
        <v>-92.397970000000001</v>
      </c>
      <c r="D38" s="3">
        <v>41064</v>
      </c>
      <c r="E38" s="7">
        <v>2252</v>
      </c>
      <c r="F38" s="7">
        <v>0</v>
      </c>
      <c r="G38" s="7">
        <v>0</v>
      </c>
      <c r="H38" s="7">
        <v>0</v>
      </c>
      <c r="I38" s="7">
        <v>59</v>
      </c>
      <c r="J38" s="7">
        <v>70</v>
      </c>
      <c r="K38" s="4">
        <v>0</v>
      </c>
      <c r="L38" s="4">
        <v>0</v>
      </c>
      <c r="M38" s="4">
        <v>0</v>
      </c>
      <c r="N38" s="4">
        <v>2</v>
      </c>
      <c r="O38" s="4">
        <v>1</v>
      </c>
      <c r="P38" s="4">
        <v>1</v>
      </c>
      <c r="Q38" s="4">
        <v>3</v>
      </c>
      <c r="R38" s="4">
        <v>4</v>
      </c>
    </row>
    <row r="39" spans="1:18">
      <c r="A39" s="1">
        <v>38</v>
      </c>
      <c r="B39">
        <v>45.537610000000001</v>
      </c>
      <c r="C39">
        <v>-92.39949</v>
      </c>
      <c r="D39" s="3">
        <v>41064</v>
      </c>
      <c r="E39" s="7">
        <v>2258</v>
      </c>
      <c r="F39" s="7">
        <v>0</v>
      </c>
      <c r="G39" s="7">
        <v>0</v>
      </c>
      <c r="H39" s="7">
        <v>0</v>
      </c>
      <c r="I39" s="7">
        <v>58</v>
      </c>
      <c r="J39" s="7">
        <v>69</v>
      </c>
      <c r="K39" s="4">
        <v>0</v>
      </c>
      <c r="L39" s="4">
        <v>0</v>
      </c>
      <c r="M39" s="4">
        <v>0</v>
      </c>
      <c r="N39" s="4">
        <v>2</v>
      </c>
      <c r="O39" s="4">
        <v>2</v>
      </c>
      <c r="P39" s="4">
        <v>0</v>
      </c>
      <c r="Q39" s="4">
        <v>2</v>
      </c>
      <c r="R39" s="4">
        <v>4</v>
      </c>
    </row>
    <row r="40" spans="1:18">
      <c r="A40" s="1">
        <v>39</v>
      </c>
      <c r="B40">
        <v>45.534840000000003</v>
      </c>
      <c r="C40">
        <v>-92.400739999999999</v>
      </c>
      <c r="D40" s="3">
        <v>41064</v>
      </c>
      <c r="E40" s="7">
        <v>2304</v>
      </c>
      <c r="F40" s="7">
        <v>0</v>
      </c>
      <c r="G40" s="7">
        <v>0</v>
      </c>
      <c r="H40" s="7">
        <v>0</v>
      </c>
      <c r="I40" s="7">
        <v>58</v>
      </c>
      <c r="J40" s="7">
        <v>69</v>
      </c>
      <c r="K40" s="4">
        <v>0</v>
      </c>
      <c r="L40" s="4">
        <v>0</v>
      </c>
      <c r="M40" s="4">
        <v>0</v>
      </c>
      <c r="N40" s="4">
        <v>1</v>
      </c>
      <c r="O40" s="4">
        <v>0</v>
      </c>
      <c r="P40" s="4">
        <v>1</v>
      </c>
      <c r="Q40" s="4">
        <v>2</v>
      </c>
      <c r="R40" s="4">
        <v>2</v>
      </c>
    </row>
    <row r="41" spans="1:18">
      <c r="A41" s="1">
        <v>40</v>
      </c>
      <c r="B41">
        <v>45.531849999999999</v>
      </c>
      <c r="C41">
        <v>-92.401070000000004</v>
      </c>
      <c r="D41" s="3">
        <v>41064</v>
      </c>
      <c r="E41" s="7">
        <v>2310</v>
      </c>
      <c r="F41" s="7">
        <v>0</v>
      </c>
      <c r="G41" s="7">
        <v>0</v>
      </c>
      <c r="H41" s="7">
        <v>0</v>
      </c>
      <c r="I41" s="7">
        <v>58</v>
      </c>
      <c r="J41" s="7">
        <v>70</v>
      </c>
      <c r="K41" s="4">
        <v>0</v>
      </c>
      <c r="L41" s="4">
        <v>0</v>
      </c>
      <c r="M41" s="4">
        <v>0</v>
      </c>
      <c r="N41" s="4">
        <v>1</v>
      </c>
      <c r="O41" s="4">
        <v>0</v>
      </c>
      <c r="P41" s="4">
        <v>2</v>
      </c>
      <c r="Q41" s="4">
        <v>2</v>
      </c>
      <c r="R41" s="4">
        <v>3</v>
      </c>
    </row>
    <row r="42" spans="1:18">
      <c r="A42" s="1">
        <v>41</v>
      </c>
      <c r="B42">
        <v>45.529200000000003</v>
      </c>
      <c r="C42">
        <v>-92.400189999999995</v>
      </c>
      <c r="D42" s="3">
        <v>41064</v>
      </c>
      <c r="E42" s="7">
        <v>2318</v>
      </c>
      <c r="F42" s="7">
        <v>0</v>
      </c>
      <c r="G42" s="7">
        <v>1</v>
      </c>
      <c r="H42" s="7">
        <v>0</v>
      </c>
      <c r="I42" s="7">
        <v>58</v>
      </c>
      <c r="J42" s="7">
        <v>70</v>
      </c>
      <c r="K42" s="4">
        <v>0</v>
      </c>
      <c r="L42" s="4">
        <v>0</v>
      </c>
      <c r="M42" s="4">
        <v>0</v>
      </c>
      <c r="N42" s="4">
        <v>2</v>
      </c>
      <c r="O42" s="4">
        <v>0</v>
      </c>
      <c r="P42" s="4">
        <v>2</v>
      </c>
      <c r="Q42" s="4">
        <v>2</v>
      </c>
      <c r="R42" s="4">
        <v>4</v>
      </c>
    </row>
    <row r="43" spans="1:18">
      <c r="A43" s="1">
        <v>42</v>
      </c>
      <c r="B43">
        <v>45.526479999999999</v>
      </c>
      <c r="C43">
        <v>-92.397289999999998</v>
      </c>
      <c r="D43" s="3">
        <v>41064</v>
      </c>
      <c r="E43" s="7">
        <v>2325</v>
      </c>
      <c r="F43" s="7">
        <v>0</v>
      </c>
      <c r="G43" s="7">
        <v>1</v>
      </c>
      <c r="H43" s="7">
        <v>0</v>
      </c>
      <c r="I43" s="7">
        <v>57</v>
      </c>
      <c r="J43" s="7">
        <v>70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>
      <c r="A44" s="1">
        <v>43</v>
      </c>
      <c r="B44">
        <v>45.522970000000001</v>
      </c>
      <c r="C44">
        <v>-92.394689999999997</v>
      </c>
      <c r="D44" s="3">
        <v>41064</v>
      </c>
      <c r="E44" s="7">
        <v>2332</v>
      </c>
      <c r="F44" s="7">
        <v>0</v>
      </c>
      <c r="G44" s="7">
        <v>1</v>
      </c>
      <c r="H44" s="7">
        <v>0</v>
      </c>
      <c r="I44" s="7">
        <v>57</v>
      </c>
      <c r="J44" s="7">
        <v>70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2</v>
      </c>
      <c r="Q44" s="4">
        <v>1</v>
      </c>
      <c r="R44" s="4">
        <v>2</v>
      </c>
    </row>
    <row r="45" spans="1:18">
      <c r="A45" s="1">
        <v>44</v>
      </c>
      <c r="B45">
        <v>45.520620000000001</v>
      </c>
      <c r="C45">
        <v>-92.392610000000005</v>
      </c>
      <c r="D45" s="3">
        <v>41064</v>
      </c>
      <c r="E45" s="7">
        <v>2339</v>
      </c>
      <c r="F45" s="7">
        <v>0</v>
      </c>
      <c r="G45" s="7">
        <v>1</v>
      </c>
      <c r="H45" s="7">
        <v>0</v>
      </c>
      <c r="I45" s="7">
        <v>57</v>
      </c>
      <c r="J45" s="7">
        <v>70</v>
      </c>
      <c r="K45" s="4">
        <v>0</v>
      </c>
      <c r="L45" s="4">
        <v>0</v>
      </c>
      <c r="M45" s="4">
        <v>0</v>
      </c>
      <c r="N45" s="4">
        <v>2</v>
      </c>
      <c r="O45" s="5">
        <v>2</v>
      </c>
      <c r="P45" s="4">
        <v>1</v>
      </c>
      <c r="Q45" s="4">
        <v>3</v>
      </c>
      <c r="R45" s="4">
        <v>5</v>
      </c>
    </row>
    <row r="46" spans="1:18">
      <c r="A46" s="1">
        <v>45</v>
      </c>
      <c r="B46">
        <v>45.520290000000003</v>
      </c>
      <c r="C46">
        <v>-92.38852</v>
      </c>
      <c r="D46" s="3">
        <v>41064</v>
      </c>
      <c r="E46" s="7">
        <v>2346</v>
      </c>
      <c r="F46" s="7">
        <v>0</v>
      </c>
      <c r="G46" s="7">
        <v>0</v>
      </c>
      <c r="H46" s="7">
        <v>0</v>
      </c>
      <c r="I46" s="7">
        <v>57</v>
      </c>
      <c r="J46" s="7">
        <v>70</v>
      </c>
      <c r="K46" s="4">
        <v>0</v>
      </c>
      <c r="L46" s="4">
        <v>0</v>
      </c>
      <c r="M46" s="4">
        <v>0</v>
      </c>
      <c r="N46" s="4">
        <v>0</v>
      </c>
      <c r="O46" s="4">
        <v>1</v>
      </c>
      <c r="P46" s="4">
        <v>0</v>
      </c>
      <c r="Q46" s="4">
        <v>1</v>
      </c>
      <c r="R46" s="4">
        <v>1</v>
      </c>
    </row>
    <row r="47" spans="1:18">
      <c r="A47" s="1">
        <v>46</v>
      </c>
      <c r="B47">
        <v>45.561779999999999</v>
      </c>
      <c r="C47">
        <v>-92.391329999999996</v>
      </c>
      <c r="D47" s="3">
        <v>41064</v>
      </c>
      <c r="E47" s="7">
        <v>105</v>
      </c>
      <c r="F47" s="7">
        <v>0</v>
      </c>
      <c r="G47" s="7">
        <v>0</v>
      </c>
      <c r="H47" s="7">
        <v>2</v>
      </c>
      <c r="I47" s="7">
        <v>60</v>
      </c>
      <c r="J47" s="7">
        <v>68</v>
      </c>
      <c r="K47" s="4">
        <v>0</v>
      </c>
      <c r="L47" s="4">
        <v>0</v>
      </c>
      <c r="M47" s="4">
        <v>0</v>
      </c>
      <c r="N47" s="4">
        <v>0</v>
      </c>
      <c r="O47" s="4">
        <v>2</v>
      </c>
      <c r="P47" s="4">
        <v>0</v>
      </c>
      <c r="Q47" s="4">
        <v>1</v>
      </c>
      <c r="R47" s="4">
        <v>2</v>
      </c>
    </row>
    <row r="48" spans="1:18">
      <c r="A48" s="1">
        <v>47</v>
      </c>
      <c r="B48">
        <v>45.559600000000003</v>
      </c>
      <c r="C48">
        <v>-92.388850000000005</v>
      </c>
      <c r="D48" s="3">
        <v>41064</v>
      </c>
      <c r="E48" s="7">
        <v>59</v>
      </c>
      <c r="F48" s="7">
        <v>0</v>
      </c>
      <c r="G48" s="7">
        <v>0</v>
      </c>
      <c r="H48" s="7">
        <v>2</v>
      </c>
      <c r="I48" s="7">
        <v>61</v>
      </c>
      <c r="J48" s="7">
        <v>68</v>
      </c>
      <c r="K48" s="4">
        <v>0</v>
      </c>
      <c r="L48" s="4">
        <v>0</v>
      </c>
      <c r="M48" s="4">
        <v>0</v>
      </c>
      <c r="N48" s="4">
        <v>0</v>
      </c>
      <c r="O48" s="4">
        <v>2</v>
      </c>
      <c r="P48" s="4">
        <v>0</v>
      </c>
      <c r="Q48" s="4">
        <v>1</v>
      </c>
      <c r="R48" s="4">
        <v>2</v>
      </c>
    </row>
    <row r="49" spans="1:18">
      <c r="A49" s="1">
        <v>48</v>
      </c>
      <c r="B49">
        <v>45.557130000000001</v>
      </c>
      <c r="C49">
        <v>-92.387860000000003</v>
      </c>
      <c r="D49" s="3">
        <v>41064</v>
      </c>
      <c r="E49" s="7">
        <v>53</v>
      </c>
      <c r="F49" s="7">
        <v>0</v>
      </c>
      <c r="G49" s="7">
        <v>0</v>
      </c>
      <c r="H49" s="7">
        <v>2</v>
      </c>
      <c r="I49" s="7">
        <v>61</v>
      </c>
      <c r="J49" s="7">
        <v>68</v>
      </c>
      <c r="K49" s="4">
        <v>0</v>
      </c>
      <c r="L49" s="4">
        <v>0</v>
      </c>
      <c r="M49" s="4">
        <v>0</v>
      </c>
      <c r="N49" s="4">
        <v>0</v>
      </c>
      <c r="O49" s="4">
        <v>1</v>
      </c>
      <c r="P49" s="4">
        <v>0</v>
      </c>
      <c r="Q49" s="4">
        <v>1</v>
      </c>
      <c r="R49" s="4">
        <v>1</v>
      </c>
    </row>
    <row r="50" spans="1:18">
      <c r="A50" s="1">
        <v>49</v>
      </c>
      <c r="B50">
        <v>45.554699999999997</v>
      </c>
      <c r="C50">
        <v>-92.386110000000002</v>
      </c>
      <c r="D50" s="3">
        <v>41064</v>
      </c>
      <c r="E50" s="7">
        <v>46</v>
      </c>
      <c r="F50" s="7">
        <v>0</v>
      </c>
      <c r="G50" s="7">
        <v>0</v>
      </c>
      <c r="H50" s="7">
        <v>2</v>
      </c>
      <c r="I50" s="7">
        <v>61</v>
      </c>
      <c r="J50" s="7">
        <v>68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</row>
    <row r="51" spans="1:18">
      <c r="A51" s="1">
        <v>50</v>
      </c>
      <c r="B51">
        <v>45.552059999999997</v>
      </c>
      <c r="C51">
        <v>-92.384029999999996</v>
      </c>
      <c r="D51" s="3">
        <v>41064</v>
      </c>
      <c r="E51" s="7">
        <v>40</v>
      </c>
      <c r="F51" s="7">
        <v>1</v>
      </c>
      <c r="G51" s="7">
        <v>0</v>
      </c>
      <c r="H51" s="7">
        <v>2</v>
      </c>
      <c r="I51" s="7">
        <v>61</v>
      </c>
      <c r="J51" s="7">
        <v>68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</row>
    <row r="52" spans="1:18">
      <c r="A52" s="1">
        <v>51</v>
      </c>
      <c r="B52">
        <v>45.549550000000004</v>
      </c>
      <c r="C52">
        <v>-92.385490000000004</v>
      </c>
      <c r="D52" s="3">
        <v>41064</v>
      </c>
      <c r="E52" s="7">
        <v>33</v>
      </c>
      <c r="F52" s="7">
        <v>0</v>
      </c>
      <c r="G52" s="7">
        <v>0</v>
      </c>
      <c r="H52" s="7">
        <v>2</v>
      </c>
      <c r="I52" s="7">
        <v>61</v>
      </c>
      <c r="J52" s="7">
        <v>68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</row>
    <row r="53" spans="1:18">
      <c r="A53" s="1">
        <v>52</v>
      </c>
      <c r="B53">
        <v>45.546729999999997</v>
      </c>
      <c r="C53">
        <v>-92.385090000000005</v>
      </c>
      <c r="D53" s="3">
        <v>41064</v>
      </c>
      <c r="E53" s="7">
        <v>28</v>
      </c>
      <c r="F53" s="7">
        <v>0</v>
      </c>
      <c r="G53" s="7">
        <v>0</v>
      </c>
      <c r="H53" s="7">
        <v>2</v>
      </c>
      <c r="I53" s="7">
        <v>61</v>
      </c>
      <c r="J53" s="7">
        <v>68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</row>
    <row r="54" spans="1:18">
      <c r="A54" s="1">
        <v>53</v>
      </c>
      <c r="B54">
        <v>45.544179999999997</v>
      </c>
      <c r="C54">
        <v>-92.382270000000005</v>
      </c>
      <c r="D54" s="3">
        <v>41064</v>
      </c>
      <c r="E54" s="7">
        <v>22</v>
      </c>
      <c r="F54" s="7">
        <v>0</v>
      </c>
      <c r="G54" s="7">
        <v>0</v>
      </c>
      <c r="H54" s="7">
        <v>2</v>
      </c>
      <c r="I54" s="7">
        <v>61</v>
      </c>
      <c r="J54" s="7">
        <v>68</v>
      </c>
      <c r="K54" s="4">
        <v>0</v>
      </c>
      <c r="L54" s="4">
        <v>0</v>
      </c>
      <c r="M54" s="4">
        <v>0</v>
      </c>
      <c r="N54" s="4">
        <v>0</v>
      </c>
      <c r="O54" s="4">
        <v>3</v>
      </c>
      <c r="P54" s="4">
        <v>0</v>
      </c>
      <c r="Q54" s="4">
        <v>1</v>
      </c>
      <c r="R54" s="4">
        <v>3</v>
      </c>
    </row>
    <row r="55" spans="1:18">
      <c r="A55" s="1">
        <v>54</v>
      </c>
      <c r="B55">
        <v>45.541589999999999</v>
      </c>
      <c r="C55">
        <v>-92.381979999999999</v>
      </c>
      <c r="D55" s="3">
        <v>41064</v>
      </c>
      <c r="E55" s="7">
        <v>15</v>
      </c>
      <c r="F55" s="7">
        <v>0</v>
      </c>
      <c r="G55" s="7">
        <v>0</v>
      </c>
      <c r="H55" s="7">
        <v>2</v>
      </c>
      <c r="I55" s="7">
        <v>61</v>
      </c>
      <c r="J55" s="7">
        <v>68</v>
      </c>
      <c r="K55" s="4">
        <v>0</v>
      </c>
      <c r="L55" s="4">
        <v>1</v>
      </c>
      <c r="M55" s="4">
        <v>0</v>
      </c>
      <c r="N55" s="4">
        <v>1</v>
      </c>
      <c r="O55" s="4">
        <v>2</v>
      </c>
      <c r="P55" s="4">
        <v>0</v>
      </c>
      <c r="Q55" s="4">
        <v>2</v>
      </c>
      <c r="R55" s="4">
        <v>4</v>
      </c>
    </row>
    <row r="56" spans="1:18">
      <c r="A56">
        <f>SUM(A2:A55)</f>
        <v>1485</v>
      </c>
      <c r="B56">
        <f t="shared" ref="B56:Q56" si="0">SUM(B2:B55)</f>
        <v>2458.8700600000002</v>
      </c>
      <c r="C56">
        <f t="shared" si="0"/>
        <v>-4988.9884400000001</v>
      </c>
      <c r="D56">
        <f t="shared" si="0"/>
        <v>2217443</v>
      </c>
      <c r="E56">
        <f t="shared" si="0"/>
        <v>87397</v>
      </c>
      <c r="F56">
        <f t="shared" si="0"/>
        <v>8</v>
      </c>
      <c r="G56">
        <f t="shared" si="0"/>
        <v>4</v>
      </c>
      <c r="H56">
        <f t="shared" si="0"/>
        <v>67</v>
      </c>
      <c r="I56">
        <f t="shared" si="0"/>
        <v>3262</v>
      </c>
      <c r="J56">
        <f t="shared" si="0"/>
        <v>3755</v>
      </c>
      <c r="K56">
        <f t="shared" si="0"/>
        <v>0</v>
      </c>
      <c r="L56">
        <f t="shared" si="0"/>
        <v>4</v>
      </c>
      <c r="M56">
        <f t="shared" si="0"/>
        <v>0</v>
      </c>
      <c r="N56">
        <f t="shared" si="0"/>
        <v>43</v>
      </c>
      <c r="O56">
        <f t="shared" si="0"/>
        <v>42</v>
      </c>
      <c r="P56">
        <f t="shared" si="0"/>
        <v>18</v>
      </c>
      <c r="Q56">
        <f t="shared" si="0"/>
        <v>64</v>
      </c>
    </row>
    <row r="57" spans="1:18">
      <c r="K57" s="4"/>
      <c r="L57" s="4"/>
      <c r="M57" s="4"/>
      <c r="N57" s="4"/>
      <c r="O57" s="4"/>
    </row>
    <row r="58" spans="1:18">
      <c r="K58" s="4"/>
      <c r="L58" s="4"/>
      <c r="M58" s="4"/>
      <c r="N58" s="4"/>
      <c r="O58" s="4"/>
    </row>
    <row r="59" spans="1:18">
      <c r="K59" s="4"/>
      <c r="L59" s="4"/>
      <c r="M59" s="4"/>
      <c r="N59" s="4"/>
      <c r="O59" s="4"/>
    </row>
    <row r="60" spans="1:18">
      <c r="K60" s="4"/>
      <c r="L60" s="4"/>
      <c r="M60" s="4"/>
      <c r="N60" s="4"/>
      <c r="O60" s="4"/>
    </row>
    <row r="61" spans="1:18">
      <c r="K61" s="4"/>
      <c r="L61" s="4"/>
      <c r="M61" s="4"/>
      <c r="N61" s="4"/>
      <c r="O61" s="4"/>
    </row>
    <row r="62" spans="1:18">
      <c r="K62" s="4"/>
      <c r="L62" s="4"/>
      <c r="M62" s="4"/>
      <c r="N62" s="4"/>
      <c r="O62" s="4"/>
    </row>
    <row r="63" spans="1:18">
      <c r="K63" s="4"/>
      <c r="L63" s="4"/>
      <c r="M63" s="4"/>
      <c r="N63" s="4"/>
      <c r="O63" s="4"/>
    </row>
    <row r="64" spans="1:18">
      <c r="K64" s="4"/>
      <c r="L64" s="4"/>
      <c r="M64" s="4"/>
      <c r="N64" s="4"/>
      <c r="O64" s="4"/>
    </row>
    <row r="65" spans="11:15">
      <c r="K65" s="4"/>
      <c r="L65" s="4"/>
      <c r="M65" s="4"/>
      <c r="N65" s="4"/>
      <c r="O65" s="4"/>
    </row>
    <row r="66" spans="11:15">
      <c r="K66" s="4"/>
      <c r="L66" s="4"/>
      <c r="M66" s="4"/>
      <c r="N66" s="4"/>
      <c r="O66" s="4"/>
    </row>
    <row r="67" spans="11:15">
      <c r="K67" s="4"/>
      <c r="L67" s="4"/>
      <c r="M67" s="4"/>
      <c r="N67" s="4"/>
      <c r="O67" s="4"/>
    </row>
    <row r="68" spans="11:15">
      <c r="K68" s="4"/>
      <c r="L68" s="4"/>
      <c r="M68" s="4"/>
      <c r="N68" s="4"/>
      <c r="O68" s="4"/>
    </row>
    <row r="69" spans="11:15">
      <c r="K69" s="4"/>
      <c r="L69" s="4"/>
      <c r="M69" s="4"/>
      <c r="N69" s="4"/>
      <c r="O69" s="4"/>
    </row>
    <row r="70" spans="11:15">
      <c r="K70" s="4"/>
      <c r="L70" s="4"/>
      <c r="M70" s="4"/>
      <c r="N70" s="4"/>
      <c r="O70" s="4"/>
    </row>
    <row r="71" spans="11:15">
      <c r="K71" s="4"/>
      <c r="L71" s="4"/>
      <c r="M71" s="4"/>
      <c r="N71" s="4"/>
      <c r="O71" s="4"/>
    </row>
    <row r="72" spans="11:15">
      <c r="K72" s="4"/>
      <c r="L72" s="4"/>
      <c r="M72" s="4"/>
      <c r="N72" s="4"/>
      <c r="O72" s="4"/>
    </row>
    <row r="73" spans="11:15">
      <c r="K73" s="4"/>
      <c r="L73" s="4"/>
      <c r="M73" s="4"/>
      <c r="N73" s="4"/>
      <c r="O73" s="4"/>
    </row>
    <row r="74" spans="11:15">
      <c r="K74" s="4"/>
      <c r="L74" s="4"/>
      <c r="M74" s="4"/>
      <c r="N74" s="4"/>
      <c r="O74" s="4"/>
    </row>
    <row r="75" spans="11:15">
      <c r="K75" s="4"/>
      <c r="L75" s="4"/>
      <c r="M75" s="4"/>
      <c r="N75" s="4"/>
      <c r="O75" s="4"/>
    </row>
    <row r="76" spans="11:15">
      <c r="K76" s="4"/>
      <c r="L76" s="4"/>
      <c r="M76" s="4"/>
      <c r="N76" s="4"/>
      <c r="O76" s="4"/>
    </row>
    <row r="77" spans="11:15">
      <c r="K77" s="4"/>
      <c r="L77" s="4"/>
      <c r="M77" s="4"/>
      <c r="N77" s="4"/>
      <c r="O77" s="4"/>
    </row>
    <row r="78" spans="11:15">
      <c r="K78" s="4"/>
      <c r="L78" s="4"/>
      <c r="M78" s="4"/>
      <c r="N78" s="4"/>
      <c r="O78" s="4"/>
    </row>
    <row r="79" spans="11:15">
      <c r="K79" s="4"/>
      <c r="L79" s="4"/>
      <c r="M79" s="4"/>
      <c r="N79" s="4"/>
      <c r="O79" s="4"/>
    </row>
    <row r="80" spans="11:15">
      <c r="K80" s="4"/>
      <c r="L80" s="4"/>
      <c r="M80" s="4"/>
      <c r="N80" s="4"/>
      <c r="O80" s="4"/>
    </row>
    <row r="81" spans="11:15">
      <c r="K81" s="4"/>
      <c r="L81" s="4"/>
      <c r="M81" s="4"/>
      <c r="N81" s="4"/>
      <c r="O81" s="4"/>
    </row>
    <row r="82" spans="11:15">
      <c r="K82" s="4"/>
      <c r="L82" s="4"/>
      <c r="M82" s="4"/>
      <c r="N82" s="4"/>
      <c r="O82" s="4"/>
    </row>
    <row r="83" spans="11:15">
      <c r="K83" s="4"/>
      <c r="L83" s="4"/>
      <c r="M83" s="4"/>
      <c r="N83" s="4"/>
      <c r="O83" s="4"/>
    </row>
    <row r="84" spans="11:15">
      <c r="K84" s="4"/>
      <c r="L84" s="4"/>
      <c r="M84" s="4"/>
      <c r="N84" s="4"/>
      <c r="O84" s="4"/>
    </row>
    <row r="85" spans="11:15">
      <c r="K85" s="4"/>
      <c r="L85" s="4"/>
      <c r="M85" s="4"/>
      <c r="N85" s="4"/>
      <c r="O85" s="4"/>
    </row>
    <row r="86" spans="11:15">
      <c r="K86" s="4"/>
      <c r="L86" s="4"/>
      <c r="M86" s="4"/>
      <c r="N86" s="4"/>
      <c r="O86" s="4"/>
    </row>
    <row r="87" spans="11:15">
      <c r="K87" s="4"/>
      <c r="L87" s="4"/>
      <c r="M87" s="4"/>
      <c r="N87" s="4"/>
      <c r="O87" s="4"/>
    </row>
    <row r="88" spans="11:15">
      <c r="K88" s="4"/>
      <c r="L88" s="4"/>
      <c r="M88" s="4"/>
      <c r="N88" s="4"/>
      <c r="O88" s="4"/>
    </row>
    <row r="89" spans="11:15">
      <c r="K89" s="4"/>
      <c r="L89" s="4"/>
      <c r="M89" s="4"/>
      <c r="N89" s="4"/>
      <c r="O89" s="4"/>
    </row>
    <row r="90" spans="11:15">
      <c r="K90" s="4"/>
      <c r="L90" s="4"/>
      <c r="M90" s="4"/>
      <c r="N90" s="4"/>
      <c r="O90" s="4"/>
    </row>
    <row r="91" spans="11:15">
      <c r="K91" s="4"/>
      <c r="L91" s="4"/>
      <c r="M91" s="4"/>
      <c r="N91" s="4"/>
      <c r="O91" s="4"/>
    </row>
    <row r="92" spans="11:15">
      <c r="K92" s="4"/>
      <c r="L92" s="4"/>
      <c r="M92" s="4"/>
      <c r="N92" s="4"/>
      <c r="O92" s="4"/>
    </row>
    <row r="93" spans="11:15">
      <c r="K93" s="4"/>
      <c r="L93" s="4"/>
      <c r="M93" s="4"/>
      <c r="N93" s="4"/>
      <c r="O93" s="4"/>
    </row>
    <row r="94" spans="11:15">
      <c r="K94" s="4"/>
      <c r="L94" s="4"/>
      <c r="M94" s="4"/>
      <c r="N94" s="4"/>
      <c r="O94" s="4"/>
    </row>
    <row r="95" spans="11:15">
      <c r="K95" s="4"/>
      <c r="L95" s="4"/>
      <c r="M95" s="4"/>
      <c r="N95" s="4"/>
      <c r="O95" s="4"/>
    </row>
    <row r="96" spans="11:15">
      <c r="K96" s="4"/>
      <c r="L96" s="4"/>
      <c r="M96" s="4"/>
      <c r="N96" s="4"/>
      <c r="O96" s="4"/>
    </row>
    <row r="97" spans="11:15">
      <c r="K97" s="4"/>
      <c r="L97" s="4"/>
      <c r="M97" s="4"/>
      <c r="N97" s="4"/>
      <c r="O97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56"/>
  <sheetViews>
    <sheetView workbookViewId="0">
      <pane ySplit="1" topLeftCell="A2" activePane="bottomLeft" state="frozen"/>
      <selection pane="bottomLeft" activeCell="A2" sqref="A2:R5"/>
    </sheetView>
  </sheetViews>
  <sheetFormatPr defaultRowHeight="15"/>
  <cols>
    <col min="1" max="1" width="5.7109375" bestFit="1" customWidth="1"/>
    <col min="2" max="2" width="9" bestFit="1" customWidth="1"/>
    <col min="3" max="3" width="9.7109375" bestFit="1" customWidth="1"/>
    <col min="4" max="4" width="7.85546875" style="7" bestFit="1" customWidth="1"/>
    <col min="5" max="5" width="7.140625" style="7" customWidth="1"/>
    <col min="6" max="6" width="4.85546875" style="7" bestFit="1" customWidth="1"/>
    <col min="7" max="7" width="4.42578125" style="7" bestFit="1" customWidth="1"/>
    <col min="8" max="8" width="5.7109375" style="7" bestFit="1" customWidth="1"/>
    <col min="9" max="9" width="6.42578125" style="7" bestFit="1" customWidth="1"/>
    <col min="10" max="10" width="7" style="9" bestFit="1" customWidth="1"/>
    <col min="11" max="11" width="7.42578125" style="9" bestFit="1" customWidth="1"/>
    <col min="12" max="12" width="7.140625" style="9" bestFit="1" customWidth="1"/>
    <col min="13" max="13" width="7.5703125" style="9" bestFit="1" customWidth="1"/>
    <col min="14" max="14" width="9.28515625" style="9" bestFit="1" customWidth="1"/>
    <col min="15" max="15" width="6.5703125" style="9" bestFit="1" customWidth="1"/>
    <col min="16" max="18" width="9.140625" style="7"/>
  </cols>
  <sheetData>
    <row r="1" spans="1:19" ht="116.25">
      <c r="A1" s="2" t="s">
        <v>7</v>
      </c>
      <c r="B1" s="2" t="s">
        <v>5</v>
      </c>
      <c r="C1" s="2" t="s">
        <v>6</v>
      </c>
      <c r="D1" s="2" t="s">
        <v>4</v>
      </c>
      <c r="E1" s="8" t="s">
        <v>1</v>
      </c>
      <c r="F1" s="8" t="s">
        <v>8</v>
      </c>
      <c r="G1" s="8" t="s">
        <v>2</v>
      </c>
      <c r="H1" s="8" t="s">
        <v>3</v>
      </c>
      <c r="I1" s="8" t="s">
        <v>9</v>
      </c>
      <c r="J1" s="8" t="s">
        <v>10</v>
      </c>
      <c r="K1" s="6" t="s">
        <v>24</v>
      </c>
      <c r="L1" s="6" t="s">
        <v>25</v>
      </c>
      <c r="M1" s="6" t="s">
        <v>12</v>
      </c>
      <c r="N1" s="6" t="s">
        <v>13</v>
      </c>
      <c r="O1" s="6" t="s">
        <v>26</v>
      </c>
      <c r="P1" s="6" t="s">
        <v>15</v>
      </c>
      <c r="Q1" s="6" t="s">
        <v>16</v>
      </c>
      <c r="R1" s="6" t="s">
        <v>17</v>
      </c>
      <c r="S1" s="7"/>
    </row>
    <row r="2" spans="1:19">
      <c r="A2" s="1">
        <v>1</v>
      </c>
      <c r="B2">
        <v>45.564129999999999</v>
      </c>
      <c r="C2">
        <v>-92.393270000000001</v>
      </c>
      <c r="D2" s="3">
        <v>41092</v>
      </c>
      <c r="E2" s="7">
        <v>2229</v>
      </c>
      <c r="F2" s="7">
        <v>0</v>
      </c>
      <c r="G2" s="7">
        <v>0</v>
      </c>
      <c r="H2" s="7">
        <v>3</v>
      </c>
      <c r="I2" s="7">
        <v>84</v>
      </c>
      <c r="J2" s="7">
        <v>85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7"/>
    </row>
    <row r="3" spans="1:19">
      <c r="A3" s="1">
        <v>2</v>
      </c>
      <c r="B3">
        <v>45.501350000000002</v>
      </c>
      <c r="C3">
        <v>-92.380790000000005</v>
      </c>
      <c r="D3" s="3">
        <v>41093</v>
      </c>
      <c r="E3" s="7">
        <v>2123</v>
      </c>
      <c r="F3" s="7">
        <v>2</v>
      </c>
      <c r="G3" s="7">
        <v>0</v>
      </c>
      <c r="H3" s="7">
        <v>1</v>
      </c>
      <c r="I3" s="7">
        <v>86</v>
      </c>
      <c r="J3" s="7">
        <v>80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7"/>
    </row>
    <row r="4" spans="1:19">
      <c r="A4" s="1">
        <v>3</v>
      </c>
      <c r="B4">
        <v>45.504280000000001</v>
      </c>
      <c r="C4">
        <v>-92.383009999999999</v>
      </c>
      <c r="D4" s="3">
        <v>41094</v>
      </c>
      <c r="E4" s="7">
        <v>152</v>
      </c>
      <c r="F4" s="7">
        <v>1</v>
      </c>
      <c r="G4" s="7">
        <v>0</v>
      </c>
      <c r="H4" s="7">
        <v>2</v>
      </c>
      <c r="I4" s="7">
        <v>78</v>
      </c>
      <c r="J4" s="7">
        <v>82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7"/>
    </row>
    <row r="5" spans="1:19">
      <c r="A5" s="1">
        <v>4</v>
      </c>
      <c r="B5">
        <v>45.507559999999998</v>
      </c>
      <c r="C5">
        <v>-92.384</v>
      </c>
      <c r="D5" s="3">
        <v>41094</v>
      </c>
      <c r="E5" s="7">
        <v>149</v>
      </c>
      <c r="F5" s="7">
        <v>1</v>
      </c>
      <c r="G5" s="7">
        <v>0</v>
      </c>
      <c r="H5" s="7">
        <v>2</v>
      </c>
      <c r="I5" s="7">
        <v>78</v>
      </c>
      <c r="J5" s="7">
        <v>82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7"/>
    </row>
    <row r="6" spans="1:19">
      <c r="A6" s="1">
        <v>5</v>
      </c>
      <c r="B6">
        <v>45.510480000000001</v>
      </c>
      <c r="C6">
        <v>-92.385040000000004</v>
      </c>
      <c r="D6" s="3">
        <v>41094</v>
      </c>
      <c r="E6" s="7">
        <v>146</v>
      </c>
      <c r="F6" s="7">
        <v>0</v>
      </c>
      <c r="G6" s="7">
        <v>0</v>
      </c>
      <c r="H6" s="7">
        <v>2</v>
      </c>
      <c r="I6" s="7">
        <v>78</v>
      </c>
      <c r="J6" s="7">
        <v>82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7"/>
    </row>
    <row r="7" spans="1:19">
      <c r="A7" s="1">
        <v>6</v>
      </c>
      <c r="B7">
        <v>45.51426</v>
      </c>
      <c r="C7">
        <v>-92.387110000000007</v>
      </c>
      <c r="D7" s="3">
        <v>41094</v>
      </c>
      <c r="E7" s="7">
        <v>142</v>
      </c>
      <c r="F7" s="7">
        <v>0</v>
      </c>
      <c r="G7" s="7">
        <v>0</v>
      </c>
      <c r="H7" s="7">
        <v>2</v>
      </c>
      <c r="I7" s="7">
        <v>78</v>
      </c>
      <c r="J7" s="7">
        <v>82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7"/>
    </row>
    <row r="8" spans="1:19">
      <c r="A8" s="1">
        <v>7</v>
      </c>
      <c r="B8">
        <v>45.516550000000002</v>
      </c>
      <c r="C8">
        <v>-92.385069999999999</v>
      </c>
      <c r="D8" s="3">
        <v>41094</v>
      </c>
      <c r="E8" s="7">
        <v>140</v>
      </c>
      <c r="F8" s="7">
        <v>0</v>
      </c>
      <c r="G8" s="7">
        <v>0</v>
      </c>
      <c r="H8" s="7">
        <v>2</v>
      </c>
      <c r="I8" s="7">
        <v>78</v>
      </c>
      <c r="J8" s="7">
        <v>82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</v>
      </c>
      <c r="Q8" s="4">
        <v>1</v>
      </c>
      <c r="R8" s="4">
        <v>1</v>
      </c>
      <c r="S8" s="7"/>
    </row>
    <row r="9" spans="1:19">
      <c r="A9" s="1">
        <v>8</v>
      </c>
      <c r="B9">
        <v>45.529699999999998</v>
      </c>
      <c r="C9">
        <v>-92.386510000000001</v>
      </c>
      <c r="D9" s="3">
        <v>41093</v>
      </c>
      <c r="E9" s="7">
        <v>2228</v>
      </c>
      <c r="F9" s="7">
        <v>1</v>
      </c>
      <c r="G9" s="7">
        <v>0</v>
      </c>
      <c r="H9" s="7">
        <v>1</v>
      </c>
      <c r="I9" s="7">
        <v>83</v>
      </c>
      <c r="J9" s="7">
        <v>83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7"/>
    </row>
    <row r="10" spans="1:19">
      <c r="A10" s="1">
        <v>9</v>
      </c>
      <c r="B10">
        <v>45.526850000000003</v>
      </c>
      <c r="C10">
        <v>-92.388260000000002</v>
      </c>
      <c r="D10" s="3">
        <v>41093</v>
      </c>
      <c r="E10" s="7">
        <v>2221</v>
      </c>
      <c r="F10" s="7">
        <v>1</v>
      </c>
      <c r="G10" s="7">
        <v>0</v>
      </c>
      <c r="H10" s="7">
        <v>1</v>
      </c>
      <c r="I10" s="7">
        <v>83</v>
      </c>
      <c r="J10" s="7">
        <v>83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7"/>
    </row>
    <row r="11" spans="1:19">
      <c r="A11" s="1">
        <v>10</v>
      </c>
      <c r="B11">
        <v>45.533670000000001</v>
      </c>
      <c r="C11">
        <v>-92.385890000000003</v>
      </c>
      <c r="D11" s="3">
        <v>41093</v>
      </c>
      <c r="E11" s="7">
        <v>2259</v>
      </c>
      <c r="F11" s="7">
        <v>0</v>
      </c>
      <c r="G11" s="7">
        <v>0</v>
      </c>
      <c r="H11" s="7">
        <v>1</v>
      </c>
      <c r="I11" s="7">
        <v>83</v>
      </c>
      <c r="J11" s="7">
        <v>83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2</v>
      </c>
      <c r="Q11" s="4">
        <v>1</v>
      </c>
      <c r="R11" s="4">
        <v>2</v>
      </c>
      <c r="S11" s="7"/>
    </row>
    <row r="12" spans="1:19">
      <c r="A12" s="1">
        <v>11</v>
      </c>
      <c r="B12">
        <v>45.53942</v>
      </c>
      <c r="C12">
        <v>-92.384979999999999</v>
      </c>
      <c r="D12" s="3">
        <v>41093</v>
      </c>
      <c r="E12" s="7">
        <v>2313</v>
      </c>
      <c r="F12" s="7">
        <v>1</v>
      </c>
      <c r="G12" s="7">
        <v>0</v>
      </c>
      <c r="H12" s="7">
        <v>1</v>
      </c>
      <c r="I12" s="7">
        <v>82</v>
      </c>
      <c r="J12" s="7">
        <v>83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7"/>
    </row>
    <row r="13" spans="1:19">
      <c r="A13" s="1">
        <v>12</v>
      </c>
      <c r="B13">
        <v>45.535229999999999</v>
      </c>
      <c r="C13">
        <v>-92.382660000000001</v>
      </c>
      <c r="D13" s="3">
        <v>41093</v>
      </c>
      <c r="E13" s="7">
        <v>2307</v>
      </c>
      <c r="F13" s="7">
        <v>0</v>
      </c>
      <c r="G13" s="7">
        <v>0</v>
      </c>
      <c r="H13" s="7">
        <v>1</v>
      </c>
      <c r="I13" s="7">
        <v>83</v>
      </c>
      <c r="J13" s="7">
        <v>83</v>
      </c>
      <c r="K13" s="4">
        <v>0</v>
      </c>
      <c r="L13" s="4">
        <v>0</v>
      </c>
      <c r="M13" s="4">
        <v>0</v>
      </c>
      <c r="N13" s="4">
        <v>0</v>
      </c>
      <c r="O13" s="4">
        <v>1</v>
      </c>
      <c r="P13" s="4">
        <v>2</v>
      </c>
      <c r="Q13" s="4">
        <v>2</v>
      </c>
      <c r="R13" s="4">
        <v>3</v>
      </c>
      <c r="S13" s="7"/>
    </row>
    <row r="14" spans="1:19">
      <c r="A14" s="1">
        <v>13</v>
      </c>
      <c r="B14">
        <v>45.531799999999997</v>
      </c>
      <c r="C14">
        <v>-92.383049999999997</v>
      </c>
      <c r="D14" s="3">
        <v>41093</v>
      </c>
      <c r="E14" s="7">
        <v>2253</v>
      </c>
      <c r="F14" s="7">
        <v>0</v>
      </c>
      <c r="G14" s="7">
        <v>0</v>
      </c>
      <c r="H14" s="7">
        <v>1</v>
      </c>
      <c r="I14" s="7">
        <v>83</v>
      </c>
      <c r="J14" s="7">
        <v>83</v>
      </c>
      <c r="K14" s="4">
        <v>0</v>
      </c>
      <c r="L14" s="4">
        <v>0</v>
      </c>
      <c r="M14" s="4">
        <v>0</v>
      </c>
      <c r="N14" s="4">
        <v>0</v>
      </c>
      <c r="O14" s="4">
        <v>1</v>
      </c>
      <c r="P14" s="4">
        <v>1</v>
      </c>
      <c r="Q14" s="4">
        <v>2</v>
      </c>
      <c r="R14" s="4">
        <v>2</v>
      </c>
      <c r="S14" s="7"/>
    </row>
    <row r="15" spans="1:19">
      <c r="A15" s="1">
        <v>14</v>
      </c>
      <c r="B15">
        <v>45.52928</v>
      </c>
      <c r="C15">
        <v>-92.379509999999996</v>
      </c>
      <c r="D15" s="3">
        <v>41093</v>
      </c>
      <c r="E15" s="7">
        <v>2247</v>
      </c>
      <c r="F15" s="7">
        <v>0</v>
      </c>
      <c r="G15" s="7">
        <v>0</v>
      </c>
      <c r="H15" s="7">
        <v>1</v>
      </c>
      <c r="I15" s="7">
        <v>83</v>
      </c>
      <c r="J15" s="7">
        <v>83</v>
      </c>
      <c r="K15" s="4">
        <v>0</v>
      </c>
      <c r="L15" s="4">
        <v>0</v>
      </c>
      <c r="M15" s="4">
        <v>0</v>
      </c>
      <c r="N15" s="4">
        <v>0</v>
      </c>
      <c r="O15" s="4">
        <v>1</v>
      </c>
      <c r="P15" s="4">
        <v>2</v>
      </c>
      <c r="Q15" s="4">
        <v>2</v>
      </c>
      <c r="R15" s="4">
        <v>3</v>
      </c>
      <c r="S15" s="7"/>
    </row>
    <row r="16" spans="1:19">
      <c r="A16" s="1">
        <v>15</v>
      </c>
      <c r="B16">
        <v>45.526179999999997</v>
      </c>
      <c r="C16">
        <v>-92.381290000000007</v>
      </c>
      <c r="D16" s="3">
        <v>41093</v>
      </c>
      <c r="E16" s="7">
        <v>2241</v>
      </c>
      <c r="F16" s="7">
        <v>1</v>
      </c>
      <c r="G16" s="7">
        <v>0</v>
      </c>
      <c r="H16" s="7">
        <v>1</v>
      </c>
      <c r="I16" s="7">
        <v>83</v>
      </c>
      <c r="J16" s="7">
        <v>83</v>
      </c>
      <c r="K16" s="4">
        <v>0</v>
      </c>
      <c r="L16" s="4">
        <v>0</v>
      </c>
      <c r="M16" s="4">
        <v>0</v>
      </c>
      <c r="N16" s="4">
        <v>0</v>
      </c>
      <c r="O16" s="4">
        <v>1</v>
      </c>
      <c r="P16" s="4">
        <v>0</v>
      </c>
      <c r="Q16" s="4">
        <v>1</v>
      </c>
      <c r="R16" s="4">
        <v>1</v>
      </c>
      <c r="S16" s="7"/>
    </row>
    <row r="17" spans="1:19">
      <c r="A17" s="1">
        <v>16</v>
      </c>
      <c r="B17">
        <v>45.522779999999997</v>
      </c>
      <c r="C17">
        <v>-92.379829999999998</v>
      </c>
      <c r="D17" s="3">
        <v>41093</v>
      </c>
      <c r="E17" s="7">
        <v>2235</v>
      </c>
      <c r="F17" s="7">
        <v>1</v>
      </c>
      <c r="G17" s="7">
        <v>0</v>
      </c>
      <c r="H17" s="7">
        <v>1</v>
      </c>
      <c r="I17" s="7">
        <v>83</v>
      </c>
      <c r="J17" s="7">
        <v>83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7"/>
    </row>
    <row r="18" spans="1:19">
      <c r="A18" s="1">
        <v>17</v>
      </c>
      <c r="B18">
        <v>45.519530000000003</v>
      </c>
      <c r="C18">
        <v>-92.379800000000003</v>
      </c>
      <c r="D18" s="3">
        <v>41093</v>
      </c>
      <c r="E18" s="7">
        <v>2214</v>
      </c>
      <c r="F18" s="7">
        <v>1</v>
      </c>
      <c r="G18" s="7">
        <v>0</v>
      </c>
      <c r="H18" s="7">
        <v>1</v>
      </c>
      <c r="I18" s="7">
        <v>83</v>
      </c>
      <c r="J18" s="7">
        <v>83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1</v>
      </c>
      <c r="R18" s="4">
        <v>1</v>
      </c>
      <c r="S18" s="7"/>
    </row>
    <row r="19" spans="1:19">
      <c r="A19" s="1">
        <v>18</v>
      </c>
      <c r="B19">
        <v>45.501280000000001</v>
      </c>
      <c r="C19">
        <v>-92.376459999999994</v>
      </c>
      <c r="D19" s="3">
        <v>41093</v>
      </c>
      <c r="E19" s="7">
        <v>2130</v>
      </c>
      <c r="F19" s="7">
        <v>1</v>
      </c>
      <c r="G19" s="7">
        <v>0</v>
      </c>
      <c r="H19" s="7">
        <v>1</v>
      </c>
      <c r="I19" s="7">
        <v>85</v>
      </c>
      <c r="J19" s="7">
        <v>81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7"/>
    </row>
    <row r="20" spans="1:19">
      <c r="A20" s="1">
        <v>19</v>
      </c>
      <c r="B20">
        <v>45.50311</v>
      </c>
      <c r="C20">
        <v>-92.373230000000007</v>
      </c>
      <c r="D20" s="3">
        <v>41093</v>
      </c>
      <c r="E20" s="7">
        <v>2136</v>
      </c>
      <c r="F20" s="7">
        <v>1</v>
      </c>
      <c r="G20" s="7">
        <v>0</v>
      </c>
      <c r="H20" s="7">
        <v>1</v>
      </c>
      <c r="I20" s="7">
        <v>85</v>
      </c>
      <c r="J20" s="7">
        <v>82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7"/>
    </row>
    <row r="21" spans="1:19">
      <c r="A21" s="1">
        <v>20</v>
      </c>
      <c r="B21">
        <v>45.504939999999998</v>
      </c>
      <c r="C21">
        <v>-92.372050000000002</v>
      </c>
      <c r="D21" s="3">
        <v>41093</v>
      </c>
      <c r="E21" s="7">
        <v>2142</v>
      </c>
      <c r="F21" s="7">
        <v>2</v>
      </c>
      <c r="G21" s="7">
        <v>0</v>
      </c>
      <c r="H21" s="7">
        <v>1</v>
      </c>
      <c r="I21" s="7">
        <v>85</v>
      </c>
      <c r="J21" s="7">
        <v>82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1</v>
      </c>
      <c r="R21" s="4">
        <v>1</v>
      </c>
      <c r="S21" s="7"/>
    </row>
    <row r="22" spans="1:19">
      <c r="A22" s="1">
        <v>21</v>
      </c>
      <c r="B22">
        <v>45.507399999999997</v>
      </c>
      <c r="C22">
        <v>-92.374700000000004</v>
      </c>
      <c r="D22" s="3">
        <v>41093</v>
      </c>
      <c r="E22" s="7">
        <v>2148</v>
      </c>
      <c r="F22" s="7">
        <v>1</v>
      </c>
      <c r="G22" s="7">
        <v>0</v>
      </c>
      <c r="H22" s="7">
        <v>1</v>
      </c>
      <c r="I22" s="7">
        <v>85</v>
      </c>
      <c r="J22" s="7">
        <v>82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1</v>
      </c>
      <c r="Q22" s="4">
        <v>1</v>
      </c>
      <c r="R22" s="4">
        <v>1</v>
      </c>
      <c r="S22" s="7"/>
    </row>
    <row r="23" spans="1:19">
      <c r="A23" s="1">
        <v>22</v>
      </c>
      <c r="B23">
        <v>45.509590000000003</v>
      </c>
      <c r="C23">
        <v>-92.377459999999999</v>
      </c>
      <c r="D23" s="3">
        <v>41093</v>
      </c>
      <c r="E23" s="7">
        <v>2154</v>
      </c>
      <c r="F23" s="7">
        <v>2</v>
      </c>
      <c r="G23" s="7">
        <v>0</v>
      </c>
      <c r="H23" s="7">
        <v>1</v>
      </c>
      <c r="I23" s="7">
        <v>84</v>
      </c>
      <c r="J23" s="7">
        <v>81</v>
      </c>
      <c r="K23" s="4">
        <v>0</v>
      </c>
      <c r="L23" s="4">
        <v>0</v>
      </c>
      <c r="M23" s="4">
        <v>0</v>
      </c>
      <c r="N23" s="4">
        <v>0</v>
      </c>
      <c r="O23" s="4">
        <v>1</v>
      </c>
      <c r="P23" s="4">
        <v>1</v>
      </c>
      <c r="Q23" s="4">
        <v>2</v>
      </c>
      <c r="R23" s="4">
        <v>2</v>
      </c>
      <c r="S23" s="7"/>
    </row>
    <row r="24" spans="1:19">
      <c r="A24" s="1">
        <v>23</v>
      </c>
      <c r="B24">
        <v>45.51238</v>
      </c>
      <c r="C24">
        <v>-92.379019999999997</v>
      </c>
      <c r="D24" s="3">
        <v>41093</v>
      </c>
      <c r="E24" s="7">
        <v>2201</v>
      </c>
      <c r="F24" s="7">
        <v>1</v>
      </c>
      <c r="G24" s="7">
        <v>0</v>
      </c>
      <c r="H24" s="7">
        <v>1</v>
      </c>
      <c r="I24" s="7">
        <v>83</v>
      </c>
      <c r="J24" s="7">
        <v>82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7"/>
    </row>
    <row r="25" spans="1:19">
      <c r="A25" s="1">
        <v>24</v>
      </c>
      <c r="B25">
        <v>45.515970000000003</v>
      </c>
      <c r="C25">
        <v>-92.378879999999995</v>
      </c>
      <c r="D25" s="3">
        <v>41093</v>
      </c>
      <c r="E25" s="7">
        <v>2207</v>
      </c>
      <c r="F25" s="7">
        <v>2</v>
      </c>
      <c r="G25" s="7">
        <v>0</v>
      </c>
      <c r="H25" s="7">
        <v>1</v>
      </c>
      <c r="I25" s="7">
        <v>83</v>
      </c>
      <c r="J25" s="7">
        <v>82</v>
      </c>
      <c r="K25" s="4">
        <v>0</v>
      </c>
      <c r="L25" s="4">
        <v>0</v>
      </c>
      <c r="M25" s="4">
        <v>0</v>
      </c>
      <c r="N25" s="4">
        <v>0</v>
      </c>
      <c r="O25" s="4">
        <v>1</v>
      </c>
      <c r="P25" s="4">
        <v>0</v>
      </c>
      <c r="Q25" s="4">
        <v>1</v>
      </c>
      <c r="R25" s="4">
        <v>1</v>
      </c>
      <c r="S25" s="7"/>
    </row>
    <row r="26" spans="1:19">
      <c r="A26" s="1">
        <v>25</v>
      </c>
      <c r="B26">
        <v>45.564100000000003</v>
      </c>
      <c r="C26">
        <v>-92.39743</v>
      </c>
      <c r="D26" s="3">
        <v>41092</v>
      </c>
      <c r="E26" s="7">
        <v>2237</v>
      </c>
      <c r="F26" s="7">
        <v>0</v>
      </c>
      <c r="G26" s="7">
        <v>1</v>
      </c>
      <c r="H26" s="7">
        <v>3</v>
      </c>
      <c r="I26" s="7">
        <v>84</v>
      </c>
      <c r="J26" s="7">
        <v>84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7"/>
    </row>
    <row r="27" spans="1:19">
      <c r="A27" s="1">
        <v>26</v>
      </c>
      <c r="B27">
        <v>45.566659999999999</v>
      </c>
      <c r="C27">
        <v>-92.399450000000002</v>
      </c>
      <c r="D27" s="3">
        <v>41092</v>
      </c>
      <c r="E27" s="7">
        <v>2243</v>
      </c>
      <c r="F27" s="7">
        <v>0</v>
      </c>
      <c r="G27" s="7">
        <v>1</v>
      </c>
      <c r="H27" s="7">
        <v>3</v>
      </c>
      <c r="I27" s="7">
        <v>84</v>
      </c>
      <c r="J27" s="7">
        <v>84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2</v>
      </c>
      <c r="Q27" s="4">
        <v>1</v>
      </c>
      <c r="R27" s="4">
        <v>2</v>
      </c>
      <c r="S27" s="7"/>
    </row>
    <row r="28" spans="1:19">
      <c r="A28" s="1">
        <v>27</v>
      </c>
      <c r="B28">
        <v>45.565449999999998</v>
      </c>
      <c r="C28">
        <v>-92.403530000000003</v>
      </c>
      <c r="D28" s="3">
        <v>41092</v>
      </c>
      <c r="E28" s="7">
        <v>2250</v>
      </c>
      <c r="F28" s="7">
        <v>0</v>
      </c>
      <c r="G28" s="7">
        <v>0</v>
      </c>
      <c r="H28" s="7">
        <v>3</v>
      </c>
      <c r="I28" s="7">
        <v>84</v>
      </c>
      <c r="J28" s="7">
        <v>85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3</v>
      </c>
      <c r="Q28" s="4">
        <v>1</v>
      </c>
      <c r="R28" s="4">
        <v>3</v>
      </c>
      <c r="S28" s="7"/>
    </row>
    <row r="29" spans="1:19">
      <c r="A29" s="1">
        <v>28</v>
      </c>
      <c r="B29">
        <v>45.562620000000003</v>
      </c>
      <c r="C29">
        <v>-92.403130000000004</v>
      </c>
      <c r="D29" s="3">
        <v>41092</v>
      </c>
      <c r="E29" s="7">
        <v>2257</v>
      </c>
      <c r="F29" s="7">
        <v>0</v>
      </c>
      <c r="G29" s="7">
        <v>0</v>
      </c>
      <c r="H29" s="7">
        <v>3</v>
      </c>
      <c r="I29" s="7">
        <v>84</v>
      </c>
      <c r="J29" s="7">
        <v>85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</v>
      </c>
      <c r="Q29" s="4">
        <v>1</v>
      </c>
      <c r="R29" s="4">
        <v>2</v>
      </c>
      <c r="S29" s="7"/>
    </row>
    <row r="30" spans="1:19">
      <c r="A30" s="1">
        <v>29</v>
      </c>
      <c r="B30">
        <v>45.560630000000003</v>
      </c>
      <c r="C30">
        <v>-92.400440000000003</v>
      </c>
      <c r="D30" s="3">
        <v>41092</v>
      </c>
      <c r="E30" s="7">
        <v>2304</v>
      </c>
      <c r="F30" s="7">
        <v>0</v>
      </c>
      <c r="G30" s="7">
        <v>3</v>
      </c>
      <c r="H30" s="7">
        <v>3</v>
      </c>
      <c r="I30" s="7">
        <v>82</v>
      </c>
      <c r="J30" s="7">
        <v>84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1</v>
      </c>
      <c r="Q30" s="4">
        <v>1</v>
      </c>
      <c r="R30" s="4">
        <v>1</v>
      </c>
      <c r="S30" s="7"/>
    </row>
    <row r="31" spans="1:19">
      <c r="A31" s="1">
        <v>30</v>
      </c>
      <c r="B31">
        <v>45.558039999999998</v>
      </c>
      <c r="C31">
        <v>-92.399150000000006</v>
      </c>
      <c r="D31" s="3">
        <v>41094</v>
      </c>
      <c r="E31" s="7">
        <v>11</v>
      </c>
      <c r="F31" s="7">
        <v>1</v>
      </c>
      <c r="G31" s="7">
        <v>0</v>
      </c>
      <c r="H31" s="7">
        <v>1</v>
      </c>
      <c r="I31" s="7">
        <v>82</v>
      </c>
      <c r="J31" s="7">
        <v>84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7"/>
    </row>
    <row r="32" spans="1:19">
      <c r="A32" s="1">
        <v>31</v>
      </c>
      <c r="B32">
        <v>45.55527</v>
      </c>
      <c r="C32">
        <v>-92.39931</v>
      </c>
      <c r="D32" s="3">
        <v>41094</v>
      </c>
      <c r="E32" s="7">
        <v>17</v>
      </c>
      <c r="F32" s="7">
        <v>1</v>
      </c>
      <c r="G32" s="7">
        <v>0</v>
      </c>
      <c r="H32" s="7">
        <v>1</v>
      </c>
      <c r="I32" s="7">
        <v>82</v>
      </c>
      <c r="J32" s="7">
        <v>83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7"/>
    </row>
    <row r="33" spans="1:19">
      <c r="A33" s="1">
        <v>32</v>
      </c>
      <c r="B33">
        <v>45.552370000000003</v>
      </c>
      <c r="C33">
        <v>-92.399230000000003</v>
      </c>
      <c r="D33" s="3">
        <v>41094</v>
      </c>
      <c r="E33" s="7">
        <v>23</v>
      </c>
      <c r="F33" s="7">
        <v>0</v>
      </c>
      <c r="G33" s="7">
        <v>0</v>
      </c>
      <c r="H33" s="7">
        <v>2</v>
      </c>
      <c r="I33" s="7">
        <v>82</v>
      </c>
      <c r="J33" s="7">
        <v>83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7"/>
    </row>
    <row r="34" spans="1:19">
      <c r="A34" s="1">
        <v>33</v>
      </c>
      <c r="B34">
        <v>45.550049999999999</v>
      </c>
      <c r="C34">
        <v>-92.397019999999998</v>
      </c>
      <c r="D34" s="3">
        <v>41094</v>
      </c>
      <c r="E34" s="7">
        <v>29</v>
      </c>
      <c r="F34" s="7">
        <v>0</v>
      </c>
      <c r="G34" s="7">
        <v>0</v>
      </c>
      <c r="H34" s="7">
        <v>2</v>
      </c>
      <c r="I34" s="7">
        <v>81</v>
      </c>
      <c r="J34" s="7">
        <v>83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7"/>
    </row>
    <row r="35" spans="1:19">
      <c r="A35" s="1">
        <v>34</v>
      </c>
      <c r="B35">
        <v>45.548070000000003</v>
      </c>
      <c r="C35">
        <v>-92.393339999999995</v>
      </c>
      <c r="D35" s="3">
        <v>41094</v>
      </c>
      <c r="E35" s="7">
        <v>35</v>
      </c>
      <c r="F35" s="7">
        <v>0</v>
      </c>
      <c r="G35" s="7">
        <v>0</v>
      </c>
      <c r="H35" s="7">
        <v>2</v>
      </c>
      <c r="I35" s="7">
        <v>81</v>
      </c>
      <c r="J35" s="7">
        <v>83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7"/>
    </row>
    <row r="36" spans="1:19">
      <c r="A36" s="1">
        <v>35</v>
      </c>
      <c r="B36">
        <v>45.54522</v>
      </c>
      <c r="C36">
        <v>-92.393990000000002</v>
      </c>
      <c r="D36" s="3">
        <v>41094</v>
      </c>
      <c r="E36" s="7">
        <v>42</v>
      </c>
      <c r="F36" s="7">
        <v>0</v>
      </c>
      <c r="G36" s="7">
        <v>0</v>
      </c>
      <c r="H36" s="7">
        <v>2</v>
      </c>
      <c r="I36" s="7">
        <v>81</v>
      </c>
      <c r="J36" s="7">
        <v>83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1</v>
      </c>
      <c r="Q36" s="4">
        <v>1</v>
      </c>
      <c r="R36" s="4">
        <v>1</v>
      </c>
      <c r="S36" s="7"/>
    </row>
    <row r="37" spans="1:19">
      <c r="A37" s="1">
        <v>36</v>
      </c>
      <c r="B37">
        <v>45.542430000000003</v>
      </c>
      <c r="C37">
        <v>-92.394970000000001</v>
      </c>
      <c r="D37" s="3">
        <v>41094</v>
      </c>
      <c r="E37" s="7">
        <v>47</v>
      </c>
      <c r="F37" s="7">
        <v>0</v>
      </c>
      <c r="G37" s="7">
        <v>0</v>
      </c>
      <c r="H37" s="7">
        <v>2</v>
      </c>
      <c r="I37" s="7">
        <v>81</v>
      </c>
      <c r="J37" s="7">
        <v>83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7"/>
    </row>
    <row r="38" spans="1:19">
      <c r="A38" s="1">
        <v>37</v>
      </c>
      <c r="B38">
        <v>45.54025</v>
      </c>
      <c r="C38">
        <v>-92.397970000000001</v>
      </c>
      <c r="D38" s="3">
        <v>41094</v>
      </c>
      <c r="E38" s="7">
        <v>53</v>
      </c>
      <c r="F38" s="7">
        <v>0</v>
      </c>
      <c r="G38" s="7">
        <v>0</v>
      </c>
      <c r="H38" s="7">
        <v>2</v>
      </c>
      <c r="I38" s="7">
        <v>80</v>
      </c>
      <c r="J38" s="7">
        <v>83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</v>
      </c>
      <c r="Q38" s="4">
        <v>1</v>
      </c>
      <c r="R38" s="4">
        <v>2</v>
      </c>
      <c r="S38" s="7"/>
    </row>
    <row r="39" spans="1:19">
      <c r="A39" s="1">
        <v>38</v>
      </c>
      <c r="B39">
        <v>45.537610000000001</v>
      </c>
      <c r="C39">
        <v>-92.39949</v>
      </c>
      <c r="D39" s="3">
        <v>41094</v>
      </c>
      <c r="E39" s="7">
        <v>59</v>
      </c>
      <c r="F39" s="7">
        <v>0</v>
      </c>
      <c r="G39" s="7">
        <v>0</v>
      </c>
      <c r="H39" s="7">
        <v>2</v>
      </c>
      <c r="I39" s="7">
        <v>79</v>
      </c>
      <c r="J39" s="7">
        <v>83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</v>
      </c>
      <c r="Q39" s="4">
        <v>1</v>
      </c>
      <c r="R39" s="4">
        <v>2</v>
      </c>
      <c r="S39" s="7"/>
    </row>
    <row r="40" spans="1:19">
      <c r="A40" s="1">
        <v>39</v>
      </c>
      <c r="B40">
        <v>45.534840000000003</v>
      </c>
      <c r="C40">
        <v>-92.400739999999999</v>
      </c>
      <c r="D40" s="3">
        <v>41094</v>
      </c>
      <c r="E40" s="7">
        <v>101</v>
      </c>
      <c r="F40" s="7">
        <v>1</v>
      </c>
      <c r="G40" s="7">
        <v>0</v>
      </c>
      <c r="H40" s="7">
        <v>2</v>
      </c>
      <c r="I40" s="7">
        <v>79</v>
      </c>
      <c r="J40" s="7">
        <v>83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2</v>
      </c>
      <c r="Q40" s="4">
        <v>1</v>
      </c>
      <c r="R40" s="4">
        <v>2</v>
      </c>
      <c r="S40" s="7"/>
    </row>
    <row r="41" spans="1:19">
      <c r="A41" s="1">
        <v>40</v>
      </c>
      <c r="B41">
        <v>45.531849999999999</v>
      </c>
      <c r="C41">
        <v>-92.401070000000004</v>
      </c>
      <c r="D41" s="3">
        <v>41094</v>
      </c>
      <c r="E41" s="7">
        <v>103</v>
      </c>
      <c r="F41" s="7">
        <v>0</v>
      </c>
      <c r="G41" s="7">
        <v>0</v>
      </c>
      <c r="H41" s="7">
        <v>2</v>
      </c>
      <c r="I41" s="7">
        <v>79</v>
      </c>
      <c r="J41" s="7">
        <v>83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2</v>
      </c>
      <c r="Q41" s="4">
        <v>1</v>
      </c>
      <c r="R41" s="4">
        <v>2</v>
      </c>
      <c r="S41" s="7"/>
    </row>
    <row r="42" spans="1:19">
      <c r="A42" s="1">
        <v>41</v>
      </c>
      <c r="B42">
        <v>45.529200000000003</v>
      </c>
      <c r="C42">
        <v>-92.400189999999995</v>
      </c>
      <c r="D42" s="3">
        <v>41094</v>
      </c>
      <c r="E42" s="7">
        <v>106</v>
      </c>
      <c r="F42" s="7">
        <v>0</v>
      </c>
      <c r="G42" s="7">
        <v>0</v>
      </c>
      <c r="H42" s="7">
        <v>2</v>
      </c>
      <c r="I42" s="7">
        <v>79</v>
      </c>
      <c r="J42" s="7">
        <v>82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2</v>
      </c>
      <c r="Q42" s="4">
        <v>1</v>
      </c>
      <c r="R42" s="4">
        <v>2</v>
      </c>
      <c r="S42" s="7"/>
    </row>
    <row r="43" spans="1:19">
      <c r="A43" s="1">
        <v>42</v>
      </c>
      <c r="B43">
        <v>45.526479999999999</v>
      </c>
      <c r="C43">
        <v>-92.397289999999998</v>
      </c>
      <c r="D43" s="3">
        <v>41094</v>
      </c>
      <c r="E43" s="7">
        <v>109</v>
      </c>
      <c r="F43" s="7">
        <v>0</v>
      </c>
      <c r="G43" s="7">
        <v>0</v>
      </c>
      <c r="H43" s="7">
        <v>2</v>
      </c>
      <c r="I43" s="7">
        <v>79</v>
      </c>
      <c r="J43" s="7">
        <v>83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1</v>
      </c>
      <c r="Q43" s="4">
        <v>1</v>
      </c>
      <c r="R43" s="4">
        <v>1</v>
      </c>
      <c r="S43" s="7"/>
    </row>
    <row r="44" spans="1:19">
      <c r="A44" s="1">
        <v>43</v>
      </c>
      <c r="B44">
        <v>45.522970000000001</v>
      </c>
      <c r="C44">
        <v>-92.394689999999997</v>
      </c>
      <c r="D44" s="3">
        <v>41094</v>
      </c>
      <c r="E44" s="7">
        <v>131</v>
      </c>
      <c r="F44" s="7">
        <v>0</v>
      </c>
      <c r="G44" s="7">
        <v>0</v>
      </c>
      <c r="H44" s="7">
        <v>2</v>
      </c>
      <c r="I44" s="7">
        <v>79</v>
      </c>
      <c r="J44" s="7">
        <v>82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2</v>
      </c>
      <c r="Q44" s="4">
        <v>1</v>
      </c>
      <c r="R44" s="4">
        <v>2</v>
      </c>
      <c r="S44" s="7"/>
    </row>
    <row r="45" spans="1:19">
      <c r="A45" s="1">
        <v>44</v>
      </c>
      <c r="B45">
        <v>45.520620000000001</v>
      </c>
      <c r="C45">
        <v>-92.392610000000005</v>
      </c>
      <c r="D45" s="3">
        <v>41094</v>
      </c>
      <c r="E45" s="7">
        <v>133</v>
      </c>
      <c r="F45" s="7">
        <v>0</v>
      </c>
      <c r="G45" s="7">
        <v>0</v>
      </c>
      <c r="H45" s="7">
        <v>2</v>
      </c>
      <c r="I45" s="7">
        <v>79</v>
      </c>
      <c r="J45" s="7">
        <v>82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2</v>
      </c>
      <c r="Q45" s="4">
        <v>1</v>
      </c>
      <c r="R45" s="4">
        <v>2</v>
      </c>
      <c r="S45" s="7"/>
    </row>
    <row r="46" spans="1:19">
      <c r="A46" s="1">
        <v>45</v>
      </c>
      <c r="B46">
        <v>45.520290000000003</v>
      </c>
      <c r="C46">
        <v>-92.38852</v>
      </c>
      <c r="D46" s="3">
        <v>41094</v>
      </c>
      <c r="E46" s="7">
        <v>136</v>
      </c>
      <c r="F46" s="7">
        <v>0</v>
      </c>
      <c r="G46" s="7">
        <v>0</v>
      </c>
      <c r="H46" s="7">
        <v>2</v>
      </c>
      <c r="I46" s="7">
        <v>79</v>
      </c>
      <c r="J46" s="7">
        <v>82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7"/>
    </row>
    <row r="47" spans="1:19">
      <c r="A47" s="1">
        <v>46</v>
      </c>
      <c r="B47">
        <v>45.561779999999999</v>
      </c>
      <c r="C47">
        <v>-92.391329999999996</v>
      </c>
      <c r="D47" s="3">
        <v>41094</v>
      </c>
      <c r="E47" s="7">
        <v>4</v>
      </c>
      <c r="F47" s="7">
        <v>0</v>
      </c>
      <c r="G47" s="7">
        <v>0</v>
      </c>
      <c r="H47" s="7">
        <v>1</v>
      </c>
      <c r="I47" s="7">
        <v>82</v>
      </c>
      <c r="J47" s="7">
        <v>84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7"/>
    </row>
    <row r="48" spans="1:19">
      <c r="A48" s="1">
        <v>47</v>
      </c>
      <c r="B48">
        <v>45.559600000000003</v>
      </c>
      <c r="C48">
        <v>-92.388850000000005</v>
      </c>
      <c r="D48" s="3">
        <v>41093</v>
      </c>
      <c r="E48" s="7">
        <v>2358</v>
      </c>
      <c r="F48" s="7">
        <v>1</v>
      </c>
      <c r="G48" s="7">
        <v>0</v>
      </c>
      <c r="H48" s="7">
        <v>1</v>
      </c>
      <c r="I48" s="7">
        <v>82</v>
      </c>
      <c r="J48" s="7">
        <v>84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7"/>
    </row>
    <row r="49" spans="1:19">
      <c r="A49" s="1">
        <v>48</v>
      </c>
      <c r="B49">
        <v>45.557130000000001</v>
      </c>
      <c r="C49">
        <v>-92.387860000000003</v>
      </c>
      <c r="D49" s="3">
        <v>41093</v>
      </c>
      <c r="E49" s="7">
        <v>2352</v>
      </c>
      <c r="F49" s="7">
        <v>1</v>
      </c>
      <c r="G49" s="7">
        <v>0</v>
      </c>
      <c r="H49" s="7">
        <v>1</v>
      </c>
      <c r="I49" s="7">
        <v>82</v>
      </c>
      <c r="J49" s="7">
        <v>84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7"/>
    </row>
    <row r="50" spans="1:19">
      <c r="A50" s="1">
        <v>49</v>
      </c>
      <c r="B50">
        <v>45.554699999999997</v>
      </c>
      <c r="C50">
        <v>-92.386110000000002</v>
      </c>
      <c r="D50" s="3">
        <v>41093</v>
      </c>
      <c r="E50" s="7">
        <v>2347</v>
      </c>
      <c r="F50" s="7">
        <v>1</v>
      </c>
      <c r="G50" s="7">
        <v>0</v>
      </c>
      <c r="H50" s="7">
        <v>1</v>
      </c>
      <c r="I50" s="7">
        <v>82</v>
      </c>
      <c r="J50" s="7">
        <v>84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7"/>
    </row>
    <row r="51" spans="1:19">
      <c r="A51" s="1">
        <v>50</v>
      </c>
      <c r="B51">
        <v>45.552059999999997</v>
      </c>
      <c r="C51">
        <v>-92.384029999999996</v>
      </c>
      <c r="D51" s="3">
        <v>41093</v>
      </c>
      <c r="E51" s="7">
        <v>2342</v>
      </c>
      <c r="F51" s="7">
        <v>2</v>
      </c>
      <c r="G51" s="7">
        <v>0</v>
      </c>
      <c r="H51" s="7">
        <v>1</v>
      </c>
      <c r="I51" s="7">
        <v>82</v>
      </c>
      <c r="J51" s="7">
        <v>83</v>
      </c>
      <c r="K51" s="4">
        <v>0</v>
      </c>
      <c r="L51" s="4">
        <v>0</v>
      </c>
      <c r="M51" s="4">
        <v>0</v>
      </c>
      <c r="N51" s="4">
        <v>0</v>
      </c>
      <c r="O51" s="4">
        <v>1</v>
      </c>
      <c r="P51" s="4">
        <v>1</v>
      </c>
      <c r="Q51" s="4">
        <v>2</v>
      </c>
      <c r="R51" s="4">
        <v>2</v>
      </c>
      <c r="S51" s="7"/>
    </row>
    <row r="52" spans="1:19">
      <c r="A52" s="1">
        <v>51</v>
      </c>
      <c r="B52">
        <v>45.549550000000004</v>
      </c>
      <c r="C52">
        <v>-92.385490000000004</v>
      </c>
      <c r="D52" s="3">
        <v>41093</v>
      </c>
      <c r="E52" s="7">
        <v>2337</v>
      </c>
      <c r="F52" s="7">
        <v>2</v>
      </c>
      <c r="G52" s="7">
        <v>0</v>
      </c>
      <c r="H52" s="7">
        <v>1</v>
      </c>
      <c r="I52" s="7">
        <v>82</v>
      </c>
      <c r="J52" s="7">
        <v>83</v>
      </c>
      <c r="K52" s="4">
        <v>0</v>
      </c>
      <c r="L52" s="4">
        <v>0</v>
      </c>
      <c r="M52" s="4">
        <v>0</v>
      </c>
      <c r="N52" s="4">
        <v>0</v>
      </c>
      <c r="O52" s="4">
        <v>1</v>
      </c>
      <c r="P52" s="4">
        <v>0</v>
      </c>
      <c r="Q52" s="4">
        <v>1</v>
      </c>
      <c r="R52" s="4">
        <v>1</v>
      </c>
      <c r="S52" s="7"/>
    </row>
    <row r="53" spans="1:19">
      <c r="A53" s="1">
        <v>52</v>
      </c>
      <c r="B53">
        <v>45.546729999999997</v>
      </c>
      <c r="C53">
        <v>-92.385090000000005</v>
      </c>
      <c r="D53" s="3">
        <v>41093</v>
      </c>
      <c r="E53" s="7">
        <v>2331</v>
      </c>
      <c r="F53" s="7">
        <v>2</v>
      </c>
      <c r="G53" s="7">
        <v>0</v>
      </c>
      <c r="H53" s="7">
        <v>1</v>
      </c>
      <c r="I53" s="7">
        <v>82</v>
      </c>
      <c r="J53" s="7">
        <v>83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7"/>
    </row>
    <row r="54" spans="1:19">
      <c r="A54" s="1">
        <v>53</v>
      </c>
      <c r="B54">
        <v>45.544179999999997</v>
      </c>
      <c r="C54">
        <v>-92.382270000000005</v>
      </c>
      <c r="D54" s="3">
        <v>41093</v>
      </c>
      <c r="E54" s="7">
        <v>2325</v>
      </c>
      <c r="F54" s="7">
        <v>1</v>
      </c>
      <c r="G54" s="7">
        <v>0</v>
      </c>
      <c r="H54" s="7">
        <v>1</v>
      </c>
      <c r="I54" s="7">
        <v>82</v>
      </c>
      <c r="J54" s="7">
        <v>83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7"/>
    </row>
    <row r="55" spans="1:19">
      <c r="A55" s="1">
        <v>54</v>
      </c>
      <c r="B55">
        <v>45.541589999999999</v>
      </c>
      <c r="C55">
        <v>-92.381979999999999</v>
      </c>
      <c r="D55" s="3">
        <v>41093</v>
      </c>
      <c r="E55" s="7">
        <v>2319</v>
      </c>
      <c r="F55" s="7">
        <v>2</v>
      </c>
      <c r="G55" s="7">
        <v>0</v>
      </c>
      <c r="H55" s="7">
        <v>1</v>
      </c>
      <c r="I55" s="7">
        <v>82</v>
      </c>
      <c r="J55" s="7">
        <v>83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7"/>
    </row>
    <row r="56" spans="1:19">
      <c r="J56" s="4"/>
      <c r="K56" s="4"/>
      <c r="L56" s="4"/>
      <c r="M56" s="4"/>
      <c r="N56" s="4"/>
      <c r="O56" s="4"/>
    </row>
    <row r="57" spans="1:19">
      <c r="J57" s="4"/>
      <c r="K57" s="4"/>
      <c r="L57" s="4"/>
      <c r="M57" s="4"/>
      <c r="N57" s="4"/>
      <c r="O57" s="4"/>
    </row>
    <row r="58" spans="1:19">
      <c r="J58" s="4"/>
      <c r="K58" s="4"/>
      <c r="L58" s="4"/>
      <c r="M58" s="4"/>
      <c r="N58" s="4"/>
      <c r="O58" s="4"/>
    </row>
    <row r="59" spans="1:19">
      <c r="J59" s="4"/>
      <c r="K59" s="4"/>
      <c r="L59" s="4"/>
      <c r="M59" s="4"/>
      <c r="N59" s="4"/>
      <c r="O59" s="4"/>
    </row>
    <row r="60" spans="1:19">
      <c r="J60" s="4"/>
      <c r="K60" s="4"/>
      <c r="L60" s="4"/>
      <c r="M60" s="4"/>
      <c r="N60" s="4"/>
      <c r="O60" s="4"/>
    </row>
    <row r="61" spans="1:19">
      <c r="J61" s="4"/>
      <c r="K61" s="4"/>
      <c r="L61" s="4"/>
      <c r="M61" s="4"/>
      <c r="N61" s="4"/>
      <c r="O61" s="4"/>
    </row>
    <row r="62" spans="1:19">
      <c r="J62" s="4"/>
      <c r="K62" s="4"/>
      <c r="L62" s="4"/>
      <c r="M62" s="4"/>
      <c r="N62" s="4"/>
      <c r="O62" s="4"/>
    </row>
    <row r="63" spans="1:19">
      <c r="J63" s="4"/>
      <c r="K63" s="4"/>
      <c r="L63" s="4"/>
      <c r="M63" s="4"/>
      <c r="N63" s="4"/>
    </row>
    <row r="64" spans="1:19">
      <c r="J64" s="4"/>
      <c r="K64" s="4"/>
      <c r="L64" s="4"/>
      <c r="M64" s="4"/>
      <c r="N64" s="4"/>
    </row>
    <row r="65" spans="10:14">
      <c r="J65" s="4"/>
      <c r="K65" s="4"/>
      <c r="L65" s="4"/>
      <c r="M65" s="4"/>
      <c r="N65" s="4"/>
    </row>
    <row r="66" spans="10:14">
      <c r="J66" s="4"/>
      <c r="K66" s="4"/>
      <c r="L66" s="4"/>
      <c r="M66" s="4"/>
      <c r="N66" s="4"/>
    </row>
    <row r="67" spans="10:14">
      <c r="J67" s="4"/>
      <c r="K67" s="4"/>
      <c r="L67" s="4"/>
      <c r="M67" s="4"/>
      <c r="N67" s="4"/>
    </row>
    <row r="68" spans="10:14">
      <c r="J68" s="4"/>
      <c r="K68" s="4"/>
      <c r="L68" s="4"/>
      <c r="M68" s="4"/>
      <c r="N68" s="4"/>
    </row>
    <row r="69" spans="10:14">
      <c r="J69" s="4"/>
      <c r="K69" s="4"/>
      <c r="L69" s="4"/>
      <c r="M69" s="4"/>
      <c r="N69" s="4"/>
    </row>
    <row r="70" spans="10:14">
      <c r="J70" s="4"/>
      <c r="K70" s="4"/>
      <c r="L70" s="4"/>
      <c r="M70" s="4"/>
      <c r="N70" s="4"/>
    </row>
    <row r="71" spans="10:14">
      <c r="J71" s="4"/>
      <c r="K71" s="4"/>
      <c r="L71" s="4"/>
      <c r="M71" s="4"/>
      <c r="N71" s="4"/>
    </row>
    <row r="72" spans="10:14">
      <c r="J72" s="4"/>
      <c r="K72" s="4"/>
      <c r="L72" s="4"/>
      <c r="M72" s="4"/>
      <c r="N72" s="4"/>
    </row>
    <row r="73" spans="10:14">
      <c r="J73" s="4"/>
      <c r="K73" s="4"/>
      <c r="L73" s="4"/>
      <c r="M73" s="4"/>
      <c r="N73" s="4"/>
    </row>
    <row r="74" spans="10:14">
      <c r="J74" s="4"/>
      <c r="K74" s="4"/>
      <c r="L74" s="4"/>
      <c r="M74" s="4"/>
      <c r="N74" s="4"/>
    </row>
    <row r="75" spans="10:14">
      <c r="J75" s="4"/>
      <c r="K75" s="4"/>
      <c r="L75" s="4"/>
      <c r="M75" s="4"/>
      <c r="N75" s="4"/>
    </row>
    <row r="76" spans="10:14">
      <c r="J76" s="4"/>
      <c r="K76" s="4"/>
      <c r="L76" s="4"/>
      <c r="M76" s="4"/>
      <c r="N76" s="4"/>
    </row>
    <row r="77" spans="10:14">
      <c r="J77" s="4"/>
      <c r="K77" s="4"/>
      <c r="L77" s="4"/>
      <c r="M77" s="4"/>
      <c r="N77" s="4"/>
    </row>
    <row r="78" spans="10:14">
      <c r="J78" s="4"/>
      <c r="K78" s="4"/>
      <c r="L78" s="4"/>
      <c r="M78" s="4"/>
      <c r="N78" s="4"/>
    </row>
    <row r="79" spans="10:14">
      <c r="J79" s="4"/>
      <c r="K79" s="4"/>
      <c r="L79" s="4"/>
      <c r="M79" s="4"/>
      <c r="N79" s="4"/>
    </row>
    <row r="80" spans="10:14">
      <c r="J80" s="4"/>
      <c r="K80" s="4"/>
      <c r="L80" s="4"/>
      <c r="M80" s="4"/>
      <c r="N80" s="4"/>
    </row>
    <row r="81" spans="10:14">
      <c r="J81" s="4"/>
      <c r="K81" s="4"/>
      <c r="L81" s="4"/>
      <c r="M81" s="4"/>
      <c r="N81" s="4"/>
    </row>
    <row r="82" spans="10:14">
      <c r="J82" s="4"/>
      <c r="K82" s="4"/>
      <c r="L82" s="4"/>
      <c r="M82" s="4"/>
      <c r="N82" s="4"/>
    </row>
    <row r="83" spans="10:14">
      <c r="J83" s="4"/>
      <c r="K83" s="4"/>
      <c r="L83" s="4"/>
      <c r="M83" s="4"/>
      <c r="N83" s="4"/>
    </row>
    <row r="84" spans="10:14">
      <c r="J84" s="4"/>
      <c r="K84" s="4"/>
      <c r="L84" s="4"/>
      <c r="M84" s="4"/>
      <c r="N84" s="4"/>
    </row>
    <row r="85" spans="10:14">
      <c r="J85" s="4"/>
      <c r="K85" s="4"/>
      <c r="L85" s="4"/>
      <c r="M85" s="4"/>
      <c r="N85" s="4"/>
    </row>
    <row r="86" spans="10:14">
      <c r="J86" s="4"/>
      <c r="K86" s="4"/>
      <c r="L86" s="4"/>
      <c r="M86" s="4"/>
      <c r="N86" s="4"/>
    </row>
    <row r="87" spans="10:14">
      <c r="J87" s="4"/>
      <c r="K87" s="4"/>
      <c r="L87" s="4"/>
      <c r="M87" s="4"/>
      <c r="N87" s="4"/>
    </row>
    <row r="88" spans="10:14">
      <c r="J88" s="4"/>
      <c r="K88" s="4"/>
      <c r="L88" s="4"/>
      <c r="M88" s="4"/>
      <c r="N88" s="4"/>
    </row>
    <row r="89" spans="10:14">
      <c r="J89" s="4"/>
      <c r="K89" s="4"/>
      <c r="L89" s="4"/>
      <c r="M89" s="4"/>
      <c r="N89" s="4"/>
    </row>
    <row r="90" spans="10:14">
      <c r="J90" s="4"/>
      <c r="K90" s="4"/>
      <c r="L90" s="4"/>
      <c r="M90" s="4"/>
      <c r="N90" s="4"/>
    </row>
    <row r="91" spans="10:14">
      <c r="J91" s="4"/>
      <c r="K91" s="4"/>
      <c r="L91" s="4"/>
      <c r="M91" s="4"/>
      <c r="N91" s="4"/>
    </row>
    <row r="92" spans="10:14">
      <c r="J92" s="4"/>
      <c r="K92" s="4"/>
      <c r="L92" s="4"/>
      <c r="M92" s="4"/>
      <c r="N92" s="4"/>
    </row>
    <row r="93" spans="10:14">
      <c r="J93" s="4"/>
      <c r="K93" s="4"/>
      <c r="L93" s="4"/>
      <c r="M93" s="4"/>
      <c r="N93" s="4"/>
    </row>
    <row r="94" spans="10:14">
      <c r="J94" s="4"/>
      <c r="K94" s="4"/>
      <c r="L94" s="4"/>
      <c r="M94" s="4"/>
      <c r="N94" s="4"/>
    </row>
    <row r="95" spans="10:14">
      <c r="J95" s="4"/>
      <c r="K95" s="4"/>
      <c r="L95" s="4"/>
      <c r="M95" s="4"/>
      <c r="N95" s="4"/>
    </row>
    <row r="96" spans="10:14">
      <c r="J96" s="4"/>
      <c r="K96" s="4"/>
      <c r="L96" s="4"/>
      <c r="M96" s="4"/>
      <c r="N96" s="4"/>
    </row>
    <row r="97" spans="10:14">
      <c r="J97" s="4"/>
      <c r="K97" s="4"/>
      <c r="L97" s="4"/>
      <c r="M97" s="4"/>
      <c r="N97" s="4"/>
    </row>
    <row r="98" spans="10:14">
      <c r="J98" s="4"/>
      <c r="K98" s="4"/>
      <c r="L98" s="4"/>
      <c r="M98" s="4"/>
      <c r="N98" s="4"/>
    </row>
    <row r="99" spans="10:14">
      <c r="J99" s="4"/>
      <c r="K99" s="4"/>
      <c r="L99" s="4"/>
      <c r="M99" s="4"/>
      <c r="N99" s="4"/>
    </row>
    <row r="100" spans="10:14">
      <c r="J100" s="4"/>
      <c r="K100" s="4"/>
      <c r="L100" s="4"/>
      <c r="M100" s="4"/>
      <c r="N100" s="4"/>
    </row>
    <row r="101" spans="10:14">
      <c r="J101" s="4"/>
      <c r="K101" s="4"/>
      <c r="L101" s="4"/>
      <c r="M101" s="4"/>
      <c r="N101" s="4"/>
    </row>
    <row r="102" spans="10:14">
      <c r="J102" s="4"/>
      <c r="K102" s="4"/>
      <c r="L102" s="4"/>
      <c r="M102" s="4"/>
      <c r="N102" s="4"/>
    </row>
    <row r="103" spans="10:14">
      <c r="J103" s="4"/>
      <c r="K103" s="4"/>
      <c r="L103" s="4"/>
      <c r="M103" s="4"/>
      <c r="N103" s="4"/>
    </row>
    <row r="104" spans="10:14">
      <c r="J104" s="4"/>
      <c r="K104" s="4"/>
      <c r="L104" s="4"/>
      <c r="M104" s="4"/>
      <c r="N104" s="4"/>
    </row>
    <row r="105" spans="10:14">
      <c r="J105" s="4"/>
      <c r="K105" s="4"/>
      <c r="L105" s="4"/>
      <c r="M105" s="4"/>
      <c r="N105" s="4"/>
    </row>
    <row r="106" spans="10:14">
      <c r="J106" s="4"/>
      <c r="K106" s="4"/>
      <c r="L106" s="4"/>
      <c r="M106" s="4"/>
      <c r="N106" s="4"/>
    </row>
    <row r="107" spans="10:14">
      <c r="J107" s="4"/>
      <c r="K107" s="4"/>
      <c r="L107" s="4"/>
      <c r="M107" s="4"/>
      <c r="N107" s="4"/>
    </row>
    <row r="108" spans="10:14">
      <c r="J108" s="4"/>
      <c r="K108" s="4"/>
      <c r="L108" s="4"/>
      <c r="M108" s="4"/>
      <c r="N108" s="4"/>
    </row>
    <row r="109" spans="10:14">
      <c r="J109" s="4"/>
      <c r="K109" s="4"/>
      <c r="L109" s="4"/>
      <c r="M109" s="4"/>
      <c r="N109" s="4"/>
    </row>
    <row r="110" spans="10:14">
      <c r="J110" s="4"/>
      <c r="K110" s="4"/>
      <c r="L110" s="4"/>
      <c r="M110" s="4"/>
      <c r="N110" s="4"/>
    </row>
    <row r="111" spans="10:14">
      <c r="J111" s="4"/>
      <c r="K111" s="4"/>
      <c r="L111" s="4"/>
      <c r="M111" s="4"/>
      <c r="N111" s="4"/>
    </row>
    <row r="112" spans="10:14">
      <c r="J112" s="4"/>
      <c r="K112" s="4"/>
      <c r="L112" s="4"/>
      <c r="M112" s="4"/>
      <c r="N112" s="4"/>
    </row>
    <row r="113" spans="10:14">
      <c r="J113" s="4"/>
      <c r="K113" s="4"/>
      <c r="L113" s="4"/>
      <c r="M113" s="4"/>
      <c r="N113" s="4"/>
    </row>
    <row r="114" spans="10:14">
      <c r="J114" s="4"/>
      <c r="K114" s="4"/>
      <c r="L114" s="4"/>
      <c r="M114" s="4"/>
      <c r="N114" s="4"/>
    </row>
    <row r="115" spans="10:14">
      <c r="J115" s="4"/>
      <c r="K115" s="4"/>
      <c r="L115" s="4"/>
      <c r="M115" s="4"/>
      <c r="N115" s="4"/>
    </row>
    <row r="116" spans="10:14">
      <c r="J116" s="4"/>
      <c r="K116" s="4"/>
      <c r="L116" s="4"/>
      <c r="M116" s="4"/>
      <c r="N116" s="4"/>
    </row>
    <row r="117" spans="10:14">
      <c r="J117" s="4"/>
      <c r="K117" s="4"/>
      <c r="L117" s="4"/>
      <c r="M117" s="4"/>
      <c r="N117" s="4"/>
    </row>
    <row r="118" spans="10:14">
      <c r="J118" s="4"/>
      <c r="K118" s="4"/>
      <c r="L118" s="4"/>
      <c r="M118" s="4"/>
      <c r="N118" s="4"/>
    </row>
    <row r="119" spans="10:14">
      <c r="J119" s="4"/>
      <c r="K119" s="4"/>
      <c r="L119" s="4"/>
      <c r="M119" s="4"/>
      <c r="N119" s="4"/>
    </row>
    <row r="120" spans="10:14">
      <c r="J120" s="4"/>
      <c r="K120" s="4"/>
      <c r="L120" s="4"/>
      <c r="M120" s="4"/>
      <c r="N120" s="4"/>
    </row>
    <row r="121" spans="10:14">
      <c r="J121" s="4"/>
      <c r="K121" s="4"/>
      <c r="L121" s="4"/>
      <c r="M121" s="4"/>
      <c r="N121" s="4"/>
    </row>
    <row r="122" spans="10:14">
      <c r="J122" s="4"/>
      <c r="K122" s="4"/>
      <c r="L122" s="4"/>
      <c r="M122" s="4"/>
      <c r="N122" s="4"/>
    </row>
    <row r="123" spans="10:14">
      <c r="J123" s="4"/>
      <c r="K123" s="4"/>
      <c r="L123" s="4"/>
      <c r="M123" s="4"/>
      <c r="N123" s="4"/>
    </row>
    <row r="124" spans="10:14">
      <c r="J124" s="4"/>
      <c r="K124" s="4"/>
      <c r="L124" s="4"/>
      <c r="M124" s="4"/>
      <c r="N124" s="4"/>
    </row>
    <row r="125" spans="10:14">
      <c r="J125" s="4"/>
      <c r="K125" s="4"/>
      <c r="L125" s="4"/>
      <c r="M125" s="4"/>
      <c r="N125" s="4"/>
    </row>
    <row r="126" spans="10:14">
      <c r="J126" s="4"/>
      <c r="K126" s="4"/>
      <c r="L126" s="4"/>
      <c r="M126" s="4"/>
      <c r="N126" s="4"/>
    </row>
    <row r="127" spans="10:14">
      <c r="J127" s="4"/>
      <c r="K127" s="4"/>
      <c r="L127" s="4"/>
      <c r="M127" s="4"/>
      <c r="N127" s="4"/>
    </row>
    <row r="128" spans="10:14">
      <c r="J128" s="4"/>
      <c r="K128" s="4"/>
      <c r="L128" s="4"/>
      <c r="M128" s="4"/>
      <c r="N128" s="4"/>
    </row>
    <row r="129" spans="10:14">
      <c r="J129" s="4"/>
      <c r="K129" s="4"/>
      <c r="L129" s="4"/>
      <c r="M129" s="4"/>
      <c r="N129" s="4"/>
    </row>
    <row r="130" spans="10:14">
      <c r="J130" s="4"/>
      <c r="K130" s="4"/>
      <c r="L130" s="4"/>
      <c r="M130" s="4"/>
      <c r="N130" s="4"/>
    </row>
    <row r="131" spans="10:14">
      <c r="J131" s="4"/>
      <c r="K131" s="4"/>
      <c r="L131" s="4"/>
      <c r="M131" s="4"/>
      <c r="N131" s="4"/>
    </row>
    <row r="132" spans="10:14">
      <c r="J132" s="4"/>
      <c r="K132" s="4"/>
      <c r="L132" s="4"/>
      <c r="M132" s="4"/>
      <c r="N132" s="4"/>
    </row>
    <row r="133" spans="10:14">
      <c r="J133" s="4"/>
      <c r="K133" s="4"/>
      <c r="L133" s="4"/>
      <c r="M133" s="4"/>
      <c r="N133" s="4"/>
    </row>
    <row r="134" spans="10:14">
      <c r="J134" s="4"/>
      <c r="K134" s="4"/>
      <c r="L134" s="4"/>
      <c r="M134" s="4"/>
      <c r="N134" s="4"/>
    </row>
    <row r="135" spans="10:14">
      <c r="J135" s="4"/>
      <c r="K135" s="4"/>
      <c r="L135" s="4"/>
      <c r="M135" s="4"/>
      <c r="N135" s="4"/>
    </row>
    <row r="136" spans="10:14">
      <c r="J136" s="4"/>
      <c r="K136" s="4"/>
      <c r="L136" s="4"/>
      <c r="M136" s="4"/>
      <c r="N136" s="4"/>
    </row>
    <row r="137" spans="10:14">
      <c r="J137" s="4"/>
      <c r="K137" s="4"/>
      <c r="L137" s="4"/>
      <c r="M137" s="4"/>
      <c r="N137" s="4"/>
    </row>
    <row r="138" spans="10:14">
      <c r="J138" s="4"/>
      <c r="K138" s="4"/>
      <c r="L138" s="4"/>
      <c r="M138" s="4"/>
      <c r="N138" s="4"/>
    </row>
    <row r="139" spans="10:14">
      <c r="J139" s="4"/>
      <c r="K139" s="4"/>
      <c r="L139" s="4"/>
      <c r="M139" s="4"/>
      <c r="N139" s="4"/>
    </row>
    <row r="140" spans="10:14">
      <c r="J140" s="4"/>
      <c r="K140" s="4"/>
      <c r="L140" s="4"/>
      <c r="M140" s="4"/>
      <c r="N140" s="4"/>
    </row>
    <row r="141" spans="10:14">
      <c r="J141" s="4"/>
      <c r="K141" s="4"/>
      <c r="L141" s="4"/>
      <c r="M141" s="4"/>
      <c r="N141" s="4"/>
    </row>
    <row r="142" spans="10:14">
      <c r="J142" s="4"/>
      <c r="K142" s="4"/>
      <c r="L142" s="4"/>
      <c r="M142" s="4"/>
      <c r="N142" s="4"/>
    </row>
    <row r="143" spans="10:14">
      <c r="J143" s="4"/>
      <c r="K143" s="4"/>
      <c r="L143" s="4"/>
      <c r="M143" s="4"/>
      <c r="N143" s="4"/>
    </row>
    <row r="144" spans="10:14">
      <c r="J144" s="4"/>
      <c r="K144" s="4"/>
      <c r="L144" s="4"/>
      <c r="M144" s="4"/>
      <c r="N144" s="4"/>
    </row>
    <row r="145" spans="10:14">
      <c r="J145" s="4"/>
      <c r="K145" s="4"/>
      <c r="L145" s="4"/>
      <c r="M145" s="4"/>
      <c r="N145" s="4"/>
    </row>
    <row r="146" spans="10:14">
      <c r="J146" s="4"/>
      <c r="K146" s="4"/>
      <c r="L146" s="4"/>
      <c r="M146" s="4"/>
      <c r="N146" s="4"/>
    </row>
    <row r="147" spans="10:14">
      <c r="J147" s="4"/>
      <c r="K147" s="4"/>
      <c r="L147" s="4"/>
      <c r="M147" s="4"/>
      <c r="N147" s="4"/>
    </row>
    <row r="148" spans="10:14">
      <c r="J148" s="4"/>
      <c r="K148" s="4"/>
      <c r="L148" s="4"/>
      <c r="M148" s="4"/>
      <c r="N148" s="4"/>
    </row>
    <row r="149" spans="10:14">
      <c r="J149" s="4"/>
      <c r="K149" s="4"/>
      <c r="L149" s="4"/>
      <c r="M149" s="4"/>
      <c r="N149" s="4"/>
    </row>
    <row r="150" spans="10:14">
      <c r="J150" s="4"/>
      <c r="K150" s="4"/>
      <c r="L150" s="4"/>
      <c r="M150" s="4"/>
      <c r="N150" s="4"/>
    </row>
    <row r="151" spans="10:14">
      <c r="J151" s="4"/>
      <c r="K151" s="4"/>
      <c r="L151" s="4"/>
      <c r="M151" s="4"/>
      <c r="N151" s="4"/>
    </row>
    <row r="152" spans="10:14">
      <c r="J152" s="4"/>
      <c r="K152" s="4"/>
      <c r="L152" s="4"/>
      <c r="M152" s="4"/>
      <c r="N152" s="4"/>
    </row>
    <row r="153" spans="10:14">
      <c r="J153" s="4"/>
      <c r="K153" s="4"/>
      <c r="L153" s="4"/>
      <c r="M153" s="4"/>
      <c r="N153" s="4"/>
    </row>
    <row r="154" spans="10:14">
      <c r="J154" s="4"/>
      <c r="K154" s="4"/>
      <c r="L154" s="4"/>
      <c r="M154" s="4"/>
      <c r="N154" s="4"/>
    </row>
    <row r="155" spans="10:14">
      <c r="J155" s="4"/>
      <c r="K155" s="4"/>
      <c r="L155" s="4"/>
      <c r="M155" s="4"/>
      <c r="N155" s="4"/>
    </row>
    <row r="156" spans="10:14">
      <c r="J156" s="4"/>
      <c r="K156" s="4"/>
      <c r="L156" s="4"/>
      <c r="M156" s="4"/>
      <c r="N156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pane ySplit="1" topLeftCell="A2" activePane="bottomLeft" state="frozen"/>
      <selection pane="bottomLeft" activeCell="F2" sqref="F2"/>
    </sheetView>
  </sheetViews>
  <sheetFormatPr defaultRowHeight="15"/>
  <cols>
    <col min="1" max="1" width="5.7109375" bestFit="1" customWidth="1"/>
    <col min="2" max="2" width="9" bestFit="1" customWidth="1"/>
    <col min="3" max="3" width="9.7109375" bestFit="1" customWidth="1"/>
    <col min="4" max="7" width="9.140625" style="7"/>
  </cols>
  <sheetData>
    <row r="1" spans="1:6" ht="132.75">
      <c r="A1" s="2" t="s">
        <v>7</v>
      </c>
      <c r="B1" s="2" t="s">
        <v>21</v>
      </c>
      <c r="C1" s="2" t="s">
        <v>22</v>
      </c>
      <c r="D1" s="6" t="s">
        <v>23</v>
      </c>
      <c r="E1" s="6" t="s">
        <v>27</v>
      </c>
      <c r="F1" s="6" t="s">
        <v>20</v>
      </c>
    </row>
    <row r="2" spans="1:6">
      <c r="A2" s="1">
        <v>1</v>
      </c>
      <c r="B2">
        <v>45.564129999999999</v>
      </c>
      <c r="C2">
        <v>-92.393270000000001</v>
      </c>
      <c r="D2" s="4">
        <v>3</v>
      </c>
      <c r="E2" s="4">
        <v>7</v>
      </c>
      <c r="F2" s="7">
        <f t="shared" ref="F2:F55" si="0">D2*E2</f>
        <v>21</v>
      </c>
    </row>
    <row r="3" spans="1:6">
      <c r="A3" s="1">
        <v>2</v>
      </c>
      <c r="B3">
        <v>45.501350000000002</v>
      </c>
      <c r="C3">
        <v>-92.380790000000005</v>
      </c>
      <c r="D3" s="4">
        <v>0</v>
      </c>
      <c r="E3" s="4">
        <v>0</v>
      </c>
      <c r="F3" s="7">
        <f t="shared" si="0"/>
        <v>0</v>
      </c>
    </row>
    <row r="4" spans="1:6">
      <c r="A4" s="1">
        <v>3</v>
      </c>
      <c r="B4">
        <v>45.504280000000001</v>
      </c>
      <c r="C4">
        <v>-92.383009999999999</v>
      </c>
      <c r="D4" s="4">
        <v>1</v>
      </c>
      <c r="E4" s="4">
        <v>1</v>
      </c>
      <c r="F4" s="7">
        <f t="shared" si="0"/>
        <v>1</v>
      </c>
    </row>
    <row r="5" spans="1:6">
      <c r="A5" s="1">
        <v>4</v>
      </c>
      <c r="B5">
        <v>45.507559999999998</v>
      </c>
      <c r="C5">
        <v>-92.384</v>
      </c>
      <c r="D5" s="4">
        <v>0</v>
      </c>
      <c r="E5" s="4">
        <v>0</v>
      </c>
      <c r="F5" s="7">
        <f t="shared" si="0"/>
        <v>0</v>
      </c>
    </row>
    <row r="6" spans="1:6">
      <c r="A6" s="1">
        <v>5</v>
      </c>
      <c r="B6">
        <v>45.510480000000001</v>
      </c>
      <c r="C6">
        <v>-92.385040000000004</v>
      </c>
      <c r="D6" s="4">
        <v>0</v>
      </c>
      <c r="E6" s="4">
        <v>0</v>
      </c>
      <c r="F6" s="7">
        <f t="shared" si="0"/>
        <v>0</v>
      </c>
    </row>
    <row r="7" spans="1:6">
      <c r="A7" s="1">
        <v>6</v>
      </c>
      <c r="B7">
        <v>45.51426</v>
      </c>
      <c r="C7">
        <v>-92.387110000000007</v>
      </c>
      <c r="D7" s="4">
        <v>2</v>
      </c>
      <c r="E7" s="4">
        <v>4</v>
      </c>
      <c r="F7" s="7">
        <f t="shared" si="0"/>
        <v>8</v>
      </c>
    </row>
    <row r="8" spans="1:6">
      <c r="A8" s="1">
        <v>7</v>
      </c>
      <c r="B8">
        <v>45.516550000000002</v>
      </c>
      <c r="C8">
        <v>-92.385069999999999</v>
      </c>
      <c r="D8" s="4">
        <v>1</v>
      </c>
      <c r="E8" s="4">
        <v>1</v>
      </c>
      <c r="F8" s="7">
        <f t="shared" si="0"/>
        <v>1</v>
      </c>
    </row>
    <row r="9" spans="1:6">
      <c r="A9" s="1">
        <v>8</v>
      </c>
      <c r="B9">
        <v>45.529699999999998</v>
      </c>
      <c r="C9">
        <v>-92.386510000000001</v>
      </c>
      <c r="D9" s="4">
        <v>0</v>
      </c>
      <c r="E9" s="4">
        <v>0</v>
      </c>
      <c r="F9" s="7">
        <f t="shared" si="0"/>
        <v>0</v>
      </c>
    </row>
    <row r="10" spans="1:6">
      <c r="A10" s="1">
        <v>9</v>
      </c>
      <c r="B10">
        <v>45.526850000000003</v>
      </c>
      <c r="C10">
        <v>-92.388260000000002</v>
      </c>
      <c r="D10" s="4">
        <v>0</v>
      </c>
      <c r="E10" s="4">
        <v>0</v>
      </c>
      <c r="F10" s="7">
        <f t="shared" si="0"/>
        <v>0</v>
      </c>
    </row>
    <row r="11" spans="1:6">
      <c r="A11" s="1">
        <v>10</v>
      </c>
      <c r="B11">
        <v>45.533670000000001</v>
      </c>
      <c r="C11">
        <v>-92.385890000000003</v>
      </c>
      <c r="D11" s="4">
        <v>3</v>
      </c>
      <c r="E11" s="4">
        <v>5</v>
      </c>
      <c r="F11" s="7">
        <f t="shared" si="0"/>
        <v>15</v>
      </c>
    </row>
    <row r="12" spans="1:6">
      <c r="A12" s="1">
        <v>11</v>
      </c>
      <c r="B12">
        <v>45.53942</v>
      </c>
      <c r="C12">
        <v>-92.384979999999999</v>
      </c>
      <c r="D12" s="4">
        <v>1</v>
      </c>
      <c r="E12" s="4">
        <v>1</v>
      </c>
      <c r="F12" s="7">
        <f t="shared" si="0"/>
        <v>1</v>
      </c>
    </row>
    <row r="13" spans="1:6">
      <c r="A13" s="1">
        <v>12</v>
      </c>
      <c r="B13">
        <v>45.535229999999999</v>
      </c>
      <c r="C13">
        <v>-92.382660000000001</v>
      </c>
      <c r="D13" s="4">
        <v>5</v>
      </c>
      <c r="E13" s="4">
        <v>12</v>
      </c>
      <c r="F13" s="7">
        <f t="shared" si="0"/>
        <v>60</v>
      </c>
    </row>
    <row r="14" spans="1:6">
      <c r="A14" s="1">
        <v>13</v>
      </c>
      <c r="B14">
        <v>45.531799999999997</v>
      </c>
      <c r="C14">
        <v>-92.383049999999997</v>
      </c>
      <c r="D14" s="4">
        <v>4</v>
      </c>
      <c r="E14" s="4">
        <v>12</v>
      </c>
      <c r="F14" s="7">
        <f t="shared" si="0"/>
        <v>48</v>
      </c>
    </row>
    <row r="15" spans="1:6">
      <c r="A15" s="1">
        <v>14</v>
      </c>
      <c r="B15">
        <v>45.52928</v>
      </c>
      <c r="C15">
        <v>-92.379509999999996</v>
      </c>
      <c r="D15" s="4">
        <v>5</v>
      </c>
      <c r="E15" s="4">
        <v>16</v>
      </c>
      <c r="F15" s="7">
        <f t="shared" si="0"/>
        <v>80</v>
      </c>
    </row>
    <row r="16" spans="1:6">
      <c r="A16" s="1">
        <v>15</v>
      </c>
      <c r="B16">
        <v>45.526179999999997</v>
      </c>
      <c r="C16">
        <v>-92.381290000000007</v>
      </c>
      <c r="D16" s="4">
        <v>5</v>
      </c>
      <c r="E16" s="4">
        <v>15</v>
      </c>
      <c r="F16" s="7">
        <f t="shared" si="0"/>
        <v>75</v>
      </c>
    </row>
    <row r="17" spans="1:6">
      <c r="A17" s="1">
        <v>16</v>
      </c>
      <c r="B17">
        <v>45.522779999999997</v>
      </c>
      <c r="C17">
        <v>-92.379829999999998</v>
      </c>
      <c r="D17" s="4">
        <v>2</v>
      </c>
      <c r="E17" s="4">
        <v>5</v>
      </c>
      <c r="F17" s="7">
        <f t="shared" si="0"/>
        <v>10</v>
      </c>
    </row>
    <row r="18" spans="1:6">
      <c r="A18" s="1">
        <v>17</v>
      </c>
      <c r="B18">
        <v>45.519530000000003</v>
      </c>
      <c r="C18">
        <v>-92.379800000000003</v>
      </c>
      <c r="D18" s="4">
        <v>3</v>
      </c>
      <c r="E18" s="4">
        <v>7</v>
      </c>
      <c r="F18" s="7">
        <f t="shared" si="0"/>
        <v>21</v>
      </c>
    </row>
    <row r="19" spans="1:6">
      <c r="A19" s="1">
        <v>18</v>
      </c>
      <c r="B19">
        <v>45.501280000000001</v>
      </c>
      <c r="C19">
        <v>-92.376459999999994</v>
      </c>
      <c r="D19" s="4">
        <v>0</v>
      </c>
      <c r="E19" s="4">
        <v>0</v>
      </c>
      <c r="F19" s="7">
        <f t="shared" si="0"/>
        <v>0</v>
      </c>
    </row>
    <row r="20" spans="1:6">
      <c r="A20" s="1">
        <v>19</v>
      </c>
      <c r="B20">
        <v>45.50311</v>
      </c>
      <c r="C20">
        <v>-92.373230000000007</v>
      </c>
      <c r="D20" s="4">
        <v>0</v>
      </c>
      <c r="E20" s="4">
        <v>0</v>
      </c>
      <c r="F20" s="7">
        <f t="shared" si="0"/>
        <v>0</v>
      </c>
    </row>
    <row r="21" spans="1:6">
      <c r="A21" s="1">
        <v>20</v>
      </c>
      <c r="B21">
        <v>45.504939999999998</v>
      </c>
      <c r="C21">
        <v>-92.372050000000002</v>
      </c>
      <c r="D21" s="4">
        <v>5</v>
      </c>
      <c r="E21" s="4">
        <v>9</v>
      </c>
      <c r="F21" s="7">
        <f t="shared" si="0"/>
        <v>45</v>
      </c>
    </row>
    <row r="22" spans="1:6">
      <c r="A22" s="1">
        <v>21</v>
      </c>
      <c r="B22">
        <v>45.507399999999997</v>
      </c>
      <c r="C22">
        <v>-92.374700000000004</v>
      </c>
      <c r="D22" s="4">
        <v>2</v>
      </c>
      <c r="E22" s="4">
        <v>3</v>
      </c>
      <c r="F22" s="7">
        <f t="shared" si="0"/>
        <v>6</v>
      </c>
    </row>
    <row r="23" spans="1:6">
      <c r="A23" s="1">
        <v>22</v>
      </c>
      <c r="B23">
        <v>45.509590000000003</v>
      </c>
      <c r="C23">
        <v>-92.377459999999999</v>
      </c>
      <c r="D23" s="4">
        <v>2</v>
      </c>
      <c r="E23" s="4">
        <v>3</v>
      </c>
      <c r="F23" s="7">
        <f t="shared" si="0"/>
        <v>6</v>
      </c>
    </row>
    <row r="24" spans="1:6">
      <c r="A24" s="1">
        <v>23</v>
      </c>
      <c r="B24">
        <v>45.51238</v>
      </c>
      <c r="C24">
        <v>-92.379019999999997</v>
      </c>
      <c r="D24" s="4">
        <v>3</v>
      </c>
      <c r="E24" s="4">
        <v>5</v>
      </c>
      <c r="F24" s="7">
        <f t="shared" si="0"/>
        <v>15</v>
      </c>
    </row>
    <row r="25" spans="1:6">
      <c r="A25" s="1">
        <v>24</v>
      </c>
      <c r="B25">
        <v>45.515970000000003</v>
      </c>
      <c r="C25">
        <v>-92.378879999999995</v>
      </c>
      <c r="D25" s="4">
        <v>4</v>
      </c>
      <c r="E25" s="4">
        <v>10</v>
      </c>
      <c r="F25" s="7">
        <f t="shared" si="0"/>
        <v>40</v>
      </c>
    </row>
    <row r="26" spans="1:6">
      <c r="A26" s="1">
        <v>25</v>
      </c>
      <c r="B26">
        <v>45.564100000000003</v>
      </c>
      <c r="C26">
        <v>-92.39743</v>
      </c>
      <c r="D26" s="4">
        <v>1</v>
      </c>
      <c r="E26" s="4">
        <v>2</v>
      </c>
      <c r="F26" s="7">
        <f t="shared" si="0"/>
        <v>2</v>
      </c>
    </row>
    <row r="27" spans="1:6">
      <c r="A27" s="1">
        <v>26</v>
      </c>
      <c r="B27">
        <v>45.566659999999999</v>
      </c>
      <c r="C27">
        <v>-92.399450000000002</v>
      </c>
      <c r="D27" s="4">
        <v>6</v>
      </c>
      <c r="E27" s="4">
        <v>14</v>
      </c>
      <c r="F27" s="7">
        <f t="shared" si="0"/>
        <v>84</v>
      </c>
    </row>
    <row r="28" spans="1:6">
      <c r="A28" s="1">
        <v>27</v>
      </c>
      <c r="B28">
        <v>45.565449999999998</v>
      </c>
      <c r="C28">
        <v>-92.403530000000003</v>
      </c>
      <c r="D28" s="4">
        <v>5</v>
      </c>
      <c r="E28" s="4">
        <v>11</v>
      </c>
      <c r="F28" s="7">
        <f t="shared" si="0"/>
        <v>55</v>
      </c>
    </row>
    <row r="29" spans="1:6">
      <c r="A29" s="1">
        <v>28</v>
      </c>
      <c r="B29">
        <v>45.562620000000003</v>
      </c>
      <c r="C29">
        <v>-92.403130000000004</v>
      </c>
      <c r="D29" s="4">
        <v>5</v>
      </c>
      <c r="E29" s="4">
        <v>9</v>
      </c>
      <c r="F29" s="7">
        <f t="shared" si="0"/>
        <v>45</v>
      </c>
    </row>
    <row r="30" spans="1:6">
      <c r="A30" s="1">
        <v>29</v>
      </c>
      <c r="B30">
        <v>45.560630000000003</v>
      </c>
      <c r="C30">
        <v>-92.400440000000003</v>
      </c>
      <c r="D30" s="4">
        <v>3</v>
      </c>
      <c r="E30" s="4">
        <v>5</v>
      </c>
      <c r="F30" s="7">
        <f t="shared" si="0"/>
        <v>15</v>
      </c>
    </row>
    <row r="31" spans="1:6">
      <c r="A31" s="1">
        <v>30</v>
      </c>
      <c r="B31">
        <v>45.558039999999998</v>
      </c>
      <c r="C31">
        <v>-92.399150000000006</v>
      </c>
      <c r="D31" s="4">
        <v>0</v>
      </c>
      <c r="E31" s="4">
        <v>0</v>
      </c>
      <c r="F31" s="7">
        <f t="shared" si="0"/>
        <v>0</v>
      </c>
    </row>
    <row r="32" spans="1:6">
      <c r="A32" s="1">
        <v>31</v>
      </c>
      <c r="B32">
        <v>45.55527</v>
      </c>
      <c r="C32">
        <v>-92.39931</v>
      </c>
      <c r="D32" s="4">
        <v>1</v>
      </c>
      <c r="E32" s="4">
        <v>1</v>
      </c>
      <c r="F32" s="7">
        <f t="shared" si="0"/>
        <v>1</v>
      </c>
    </row>
    <row r="33" spans="1:6">
      <c r="A33" s="1">
        <v>32</v>
      </c>
      <c r="B33">
        <v>45.552370000000003</v>
      </c>
      <c r="C33">
        <v>-92.399230000000003</v>
      </c>
      <c r="D33" s="4">
        <v>1</v>
      </c>
      <c r="E33" s="4">
        <v>1</v>
      </c>
      <c r="F33" s="7">
        <f t="shared" si="0"/>
        <v>1</v>
      </c>
    </row>
    <row r="34" spans="1:6">
      <c r="A34" s="1">
        <v>33</v>
      </c>
      <c r="B34">
        <v>45.550049999999999</v>
      </c>
      <c r="C34">
        <v>-92.397019999999998</v>
      </c>
      <c r="D34" s="4">
        <v>0</v>
      </c>
      <c r="E34" s="4">
        <v>0</v>
      </c>
      <c r="F34" s="7">
        <f t="shared" si="0"/>
        <v>0</v>
      </c>
    </row>
    <row r="35" spans="1:6">
      <c r="A35" s="1">
        <v>34</v>
      </c>
      <c r="B35">
        <v>45.548070000000003</v>
      </c>
      <c r="C35">
        <v>-92.393339999999995</v>
      </c>
      <c r="D35" s="4">
        <v>3</v>
      </c>
      <c r="E35" s="4">
        <v>6</v>
      </c>
      <c r="F35" s="7">
        <f t="shared" si="0"/>
        <v>18</v>
      </c>
    </row>
    <row r="36" spans="1:6">
      <c r="A36" s="1">
        <v>35</v>
      </c>
      <c r="B36">
        <v>45.54522</v>
      </c>
      <c r="C36">
        <v>-92.393990000000002</v>
      </c>
      <c r="D36" s="4">
        <v>5</v>
      </c>
      <c r="E36" s="4">
        <v>10</v>
      </c>
      <c r="F36" s="7">
        <f t="shared" si="0"/>
        <v>50</v>
      </c>
    </row>
    <row r="37" spans="1:6">
      <c r="A37" s="1">
        <v>36</v>
      </c>
      <c r="B37">
        <v>45.542430000000003</v>
      </c>
      <c r="C37">
        <v>-92.394970000000001</v>
      </c>
      <c r="D37" s="4">
        <v>2</v>
      </c>
      <c r="E37" s="4">
        <v>3</v>
      </c>
      <c r="F37" s="7">
        <f t="shared" si="0"/>
        <v>6</v>
      </c>
    </row>
    <row r="38" spans="1:6">
      <c r="A38" s="1">
        <v>37</v>
      </c>
      <c r="B38">
        <v>45.54025</v>
      </c>
      <c r="C38">
        <v>-92.397970000000001</v>
      </c>
      <c r="D38" s="4">
        <v>4</v>
      </c>
      <c r="E38" s="4">
        <v>7</v>
      </c>
      <c r="F38" s="7">
        <f t="shared" si="0"/>
        <v>28</v>
      </c>
    </row>
    <row r="39" spans="1:6">
      <c r="A39" s="1">
        <v>38</v>
      </c>
      <c r="B39">
        <v>45.537610000000001</v>
      </c>
      <c r="C39">
        <v>-92.39949</v>
      </c>
      <c r="D39" s="4">
        <v>4</v>
      </c>
      <c r="E39" s="4">
        <v>8</v>
      </c>
      <c r="F39" s="7">
        <f t="shared" si="0"/>
        <v>32</v>
      </c>
    </row>
    <row r="40" spans="1:6">
      <c r="A40" s="1">
        <v>39</v>
      </c>
      <c r="B40">
        <v>45.534840000000003</v>
      </c>
      <c r="C40">
        <v>-92.400739999999999</v>
      </c>
      <c r="D40" s="4">
        <v>4</v>
      </c>
      <c r="E40" s="4">
        <v>7</v>
      </c>
      <c r="F40" s="7">
        <f t="shared" si="0"/>
        <v>28</v>
      </c>
    </row>
    <row r="41" spans="1:6">
      <c r="A41" s="1">
        <v>40</v>
      </c>
      <c r="B41">
        <v>45.531849999999999</v>
      </c>
      <c r="C41">
        <v>-92.401070000000004</v>
      </c>
      <c r="D41" s="4">
        <v>4</v>
      </c>
      <c r="E41" s="4">
        <v>9</v>
      </c>
      <c r="F41" s="7">
        <f t="shared" si="0"/>
        <v>36</v>
      </c>
    </row>
    <row r="42" spans="1:6">
      <c r="A42" s="1">
        <v>41</v>
      </c>
      <c r="B42">
        <v>45.529200000000003</v>
      </c>
      <c r="C42">
        <v>-92.400189999999995</v>
      </c>
      <c r="D42" s="4">
        <v>3</v>
      </c>
      <c r="E42" s="4">
        <v>9</v>
      </c>
      <c r="F42" s="7">
        <f t="shared" si="0"/>
        <v>27</v>
      </c>
    </row>
    <row r="43" spans="1:6">
      <c r="A43" s="1">
        <v>42</v>
      </c>
      <c r="B43">
        <v>45.526479999999999</v>
      </c>
      <c r="C43">
        <v>-92.397289999999998</v>
      </c>
      <c r="D43" s="4">
        <v>1</v>
      </c>
      <c r="E43" s="4">
        <v>1</v>
      </c>
      <c r="F43" s="7">
        <f t="shared" si="0"/>
        <v>1</v>
      </c>
    </row>
    <row r="44" spans="1:6">
      <c r="A44" s="1">
        <v>43</v>
      </c>
      <c r="B44">
        <v>45.522970000000001</v>
      </c>
      <c r="C44">
        <v>-92.394689999999997</v>
      </c>
      <c r="D44" s="4">
        <v>2</v>
      </c>
      <c r="E44" s="4">
        <v>7</v>
      </c>
      <c r="F44" s="7">
        <f t="shared" si="0"/>
        <v>14</v>
      </c>
    </row>
    <row r="45" spans="1:6">
      <c r="A45" s="1">
        <v>44</v>
      </c>
      <c r="B45">
        <v>45.520620000000001</v>
      </c>
      <c r="C45">
        <v>-92.392610000000005</v>
      </c>
      <c r="D45" s="4">
        <v>4</v>
      </c>
      <c r="E45" s="4">
        <v>10</v>
      </c>
      <c r="F45" s="7">
        <f t="shared" si="0"/>
        <v>40</v>
      </c>
    </row>
    <row r="46" spans="1:6">
      <c r="A46" s="1">
        <v>45</v>
      </c>
      <c r="B46">
        <v>45.520290000000003</v>
      </c>
      <c r="C46">
        <v>-92.38852</v>
      </c>
      <c r="D46" s="4">
        <v>1</v>
      </c>
      <c r="E46" s="4">
        <v>1</v>
      </c>
      <c r="F46" s="7">
        <f t="shared" si="0"/>
        <v>1</v>
      </c>
    </row>
    <row r="47" spans="1:6">
      <c r="A47" s="1">
        <v>46</v>
      </c>
      <c r="B47">
        <v>45.561779999999999</v>
      </c>
      <c r="C47">
        <v>-92.391329999999996</v>
      </c>
      <c r="D47" s="4">
        <v>1</v>
      </c>
      <c r="E47" s="4">
        <v>2</v>
      </c>
      <c r="F47" s="7">
        <f t="shared" si="0"/>
        <v>2</v>
      </c>
    </row>
    <row r="48" spans="1:6">
      <c r="A48" s="1">
        <v>47</v>
      </c>
      <c r="B48">
        <v>45.559600000000003</v>
      </c>
      <c r="C48">
        <v>-92.388850000000005</v>
      </c>
      <c r="D48" s="4">
        <v>1</v>
      </c>
      <c r="E48" s="4">
        <v>2</v>
      </c>
      <c r="F48" s="7">
        <f t="shared" si="0"/>
        <v>2</v>
      </c>
    </row>
    <row r="49" spans="1:6">
      <c r="A49" s="1">
        <v>48</v>
      </c>
      <c r="B49">
        <v>45.557130000000001</v>
      </c>
      <c r="C49">
        <v>-92.387860000000003</v>
      </c>
      <c r="D49" s="4">
        <v>1</v>
      </c>
      <c r="E49" s="4">
        <v>1</v>
      </c>
      <c r="F49" s="7">
        <f t="shared" si="0"/>
        <v>1</v>
      </c>
    </row>
    <row r="50" spans="1:6">
      <c r="A50" s="1">
        <v>49</v>
      </c>
      <c r="B50">
        <v>45.554699999999997</v>
      </c>
      <c r="C50">
        <v>-92.386110000000002</v>
      </c>
      <c r="D50" s="4">
        <v>1</v>
      </c>
      <c r="E50" s="4">
        <v>1</v>
      </c>
      <c r="F50" s="7">
        <f t="shared" si="0"/>
        <v>1</v>
      </c>
    </row>
    <row r="51" spans="1:6">
      <c r="A51" s="1">
        <v>50</v>
      </c>
      <c r="B51">
        <v>45.552059999999997</v>
      </c>
      <c r="C51">
        <v>-92.384029999999996</v>
      </c>
      <c r="D51" s="4">
        <v>3</v>
      </c>
      <c r="E51" s="4">
        <v>3</v>
      </c>
      <c r="F51" s="7">
        <f t="shared" si="0"/>
        <v>9</v>
      </c>
    </row>
    <row r="52" spans="1:6">
      <c r="A52" s="1">
        <v>51</v>
      </c>
      <c r="B52">
        <v>45.549550000000004</v>
      </c>
      <c r="C52">
        <v>-92.385490000000004</v>
      </c>
      <c r="D52" s="4">
        <v>3</v>
      </c>
      <c r="E52" s="4">
        <v>5</v>
      </c>
      <c r="F52" s="7">
        <f t="shared" si="0"/>
        <v>15</v>
      </c>
    </row>
    <row r="53" spans="1:6">
      <c r="A53" s="1">
        <v>52</v>
      </c>
      <c r="B53">
        <v>45.546729999999997</v>
      </c>
      <c r="C53">
        <v>-92.385090000000005</v>
      </c>
      <c r="D53" s="4">
        <v>0</v>
      </c>
      <c r="E53" s="4">
        <v>0</v>
      </c>
      <c r="F53" s="7">
        <f t="shared" si="0"/>
        <v>0</v>
      </c>
    </row>
    <row r="54" spans="1:6">
      <c r="A54" s="1">
        <v>53</v>
      </c>
      <c r="B54">
        <v>45.544179999999997</v>
      </c>
      <c r="C54">
        <v>-92.382270000000005</v>
      </c>
      <c r="D54" s="4">
        <v>3</v>
      </c>
      <c r="E54" s="4">
        <v>8</v>
      </c>
      <c r="F54" s="7">
        <f t="shared" si="0"/>
        <v>24</v>
      </c>
    </row>
    <row r="55" spans="1:6">
      <c r="A55" s="1">
        <v>54</v>
      </c>
      <c r="B55">
        <v>45.541589999999999</v>
      </c>
      <c r="C55">
        <v>-92.381979999999999</v>
      </c>
      <c r="D55" s="4">
        <v>4</v>
      </c>
      <c r="E55" s="4">
        <v>9</v>
      </c>
      <c r="F55" s="7">
        <f t="shared" si="0"/>
        <v>36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264"/>
  <sheetViews>
    <sheetView workbookViewId="0">
      <pane ySplit="1" topLeftCell="A26" activePane="bottomLeft" state="frozen"/>
      <selection pane="bottomLeft" activeCell="K2" sqref="K2:P4"/>
    </sheetView>
  </sheetViews>
  <sheetFormatPr defaultRowHeight="15"/>
  <cols>
    <col min="1" max="1" width="5.7109375" bestFit="1" customWidth="1"/>
    <col min="2" max="2" width="9" bestFit="1" customWidth="1"/>
    <col min="3" max="3" width="9.7109375" bestFit="1" customWidth="1"/>
    <col min="4" max="4" width="9.42578125" customWidth="1"/>
    <col min="5" max="6" width="7.140625" style="7" customWidth="1"/>
    <col min="7" max="7" width="4.85546875" style="7" bestFit="1" customWidth="1"/>
    <col min="8" max="8" width="4.42578125" style="7" bestFit="1" customWidth="1"/>
    <col min="9" max="9" width="5.7109375" style="7" bestFit="1" customWidth="1"/>
    <col min="10" max="10" width="6.42578125" style="7" bestFit="1" customWidth="1"/>
    <col min="11" max="11" width="7" style="9" bestFit="1" customWidth="1"/>
    <col min="12" max="12" width="7.42578125" style="9" bestFit="1" customWidth="1"/>
    <col min="13" max="13" width="7.140625" style="9" bestFit="1" customWidth="1"/>
    <col min="14" max="14" width="7.5703125" style="9" bestFit="1" customWidth="1"/>
    <col min="15" max="15" width="9.28515625" style="9" bestFit="1" customWidth="1"/>
    <col min="16" max="16" width="6.5703125" style="9" bestFit="1" customWidth="1"/>
    <col min="17" max="22" width="9.140625" style="7"/>
  </cols>
  <sheetData>
    <row r="1" spans="1:21" ht="145.5">
      <c r="A1" s="2" t="s">
        <v>7</v>
      </c>
      <c r="B1" s="2" t="s">
        <v>5</v>
      </c>
      <c r="C1" s="2" t="s">
        <v>6</v>
      </c>
      <c r="D1" s="2" t="s">
        <v>4</v>
      </c>
      <c r="E1" s="8" t="s">
        <v>1</v>
      </c>
      <c r="F1" s="8" t="s">
        <v>8</v>
      </c>
      <c r="G1" s="8" t="s">
        <v>2</v>
      </c>
      <c r="H1" s="8" t="s">
        <v>3</v>
      </c>
      <c r="I1" s="8" t="s">
        <v>9</v>
      </c>
      <c r="J1" s="8" t="s">
        <v>10</v>
      </c>
      <c r="K1" s="6" t="s">
        <v>11</v>
      </c>
      <c r="L1" s="6" t="s">
        <v>0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>
      <c r="A2" s="1">
        <v>1</v>
      </c>
      <c r="B2">
        <v>45.564129999999999</v>
      </c>
      <c r="C2">
        <v>-92.393270000000001</v>
      </c>
      <c r="D2" s="3">
        <v>41023</v>
      </c>
      <c r="E2" s="4">
        <v>2102</v>
      </c>
      <c r="F2" s="4">
        <v>0</v>
      </c>
      <c r="G2" s="4">
        <v>0</v>
      </c>
      <c r="H2" s="4">
        <v>1</v>
      </c>
      <c r="I2" s="4">
        <v>13</v>
      </c>
      <c r="J2" s="4">
        <v>11</v>
      </c>
      <c r="K2" s="4">
        <v>2</v>
      </c>
      <c r="L2" s="4">
        <v>3</v>
      </c>
      <c r="M2" s="4">
        <v>0</v>
      </c>
      <c r="N2" s="4">
        <v>0</v>
      </c>
      <c r="O2" s="4">
        <v>0</v>
      </c>
      <c r="P2" s="4">
        <v>0</v>
      </c>
      <c r="Q2" s="4">
        <v>2</v>
      </c>
      <c r="R2" s="4">
        <v>5</v>
      </c>
      <c r="S2" s="4">
        <v>3</v>
      </c>
      <c r="T2" s="4">
        <v>7</v>
      </c>
      <c r="U2" s="7">
        <f t="shared" ref="U2:U33" si="0">S2*T2</f>
        <v>21</v>
      </c>
    </row>
    <row r="3" spans="1:21">
      <c r="A3" s="1">
        <v>1.1000000000000001</v>
      </c>
      <c r="B3">
        <v>45.564129999999999</v>
      </c>
      <c r="C3">
        <v>-92.393270000000001</v>
      </c>
      <c r="D3" s="3">
        <v>41064</v>
      </c>
      <c r="E3" s="4">
        <v>112</v>
      </c>
      <c r="F3" s="4">
        <v>0</v>
      </c>
      <c r="G3" s="4">
        <v>0</v>
      </c>
      <c r="H3" s="4">
        <v>2</v>
      </c>
      <c r="I3" s="4">
        <v>60</v>
      </c>
      <c r="J3" s="4">
        <v>68</v>
      </c>
      <c r="K3" s="4">
        <v>0</v>
      </c>
      <c r="L3" s="4">
        <v>0</v>
      </c>
      <c r="M3" s="4">
        <v>0</v>
      </c>
      <c r="N3" s="4">
        <v>0</v>
      </c>
      <c r="O3" s="4">
        <v>2</v>
      </c>
      <c r="P3" s="4">
        <v>0</v>
      </c>
      <c r="Q3" s="4">
        <v>1</v>
      </c>
      <c r="R3" s="4">
        <v>2</v>
      </c>
      <c r="S3" s="4">
        <v>3</v>
      </c>
      <c r="T3" s="4">
        <v>7</v>
      </c>
      <c r="U3" s="7">
        <f t="shared" si="0"/>
        <v>21</v>
      </c>
    </row>
    <row r="4" spans="1:21">
      <c r="A4" s="1">
        <v>1.2</v>
      </c>
      <c r="B4">
        <v>45.564129999999999</v>
      </c>
      <c r="C4">
        <v>-92.393270000000001</v>
      </c>
      <c r="D4" s="3">
        <v>41092</v>
      </c>
      <c r="E4" s="7">
        <v>2229</v>
      </c>
      <c r="F4" s="7">
        <v>0</v>
      </c>
      <c r="G4" s="7">
        <v>0</v>
      </c>
      <c r="H4" s="7">
        <v>3</v>
      </c>
      <c r="I4" s="7">
        <v>84</v>
      </c>
      <c r="J4" s="7">
        <v>85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3</v>
      </c>
      <c r="T4" s="4">
        <v>7</v>
      </c>
      <c r="U4" s="7">
        <f t="shared" si="0"/>
        <v>21</v>
      </c>
    </row>
    <row r="5" spans="1:21">
      <c r="A5" s="1">
        <v>2</v>
      </c>
      <c r="B5">
        <v>45.501350000000002</v>
      </c>
      <c r="C5">
        <v>-92.380790000000005</v>
      </c>
      <c r="D5" s="3">
        <v>41024</v>
      </c>
      <c r="E5" s="4">
        <v>2105</v>
      </c>
      <c r="F5" s="4">
        <v>1</v>
      </c>
      <c r="G5" s="4">
        <v>0</v>
      </c>
      <c r="H5" s="4">
        <v>1</v>
      </c>
      <c r="I5" s="4">
        <v>18</v>
      </c>
      <c r="J5" s="4">
        <v>12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7">
        <f t="shared" si="0"/>
        <v>0</v>
      </c>
    </row>
    <row r="6" spans="1:21">
      <c r="A6" s="1">
        <v>2.1</v>
      </c>
      <c r="B6">
        <v>45.501350000000002</v>
      </c>
      <c r="C6">
        <v>-92.380790000000005</v>
      </c>
      <c r="D6" s="3">
        <v>41063</v>
      </c>
      <c r="E6" s="4">
        <v>2217</v>
      </c>
      <c r="F6" s="4">
        <v>1</v>
      </c>
      <c r="G6" s="4">
        <v>0</v>
      </c>
      <c r="H6" s="4">
        <v>3</v>
      </c>
      <c r="I6" s="4">
        <v>65</v>
      </c>
      <c r="J6" s="4">
        <v>69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7">
        <f t="shared" si="0"/>
        <v>0</v>
      </c>
    </row>
    <row r="7" spans="1:21">
      <c r="A7" s="1">
        <v>2.2000000000000002</v>
      </c>
      <c r="B7">
        <v>45.501350000000002</v>
      </c>
      <c r="C7">
        <v>-92.380790000000005</v>
      </c>
      <c r="D7" s="3">
        <v>41093</v>
      </c>
      <c r="E7" s="7">
        <v>2123</v>
      </c>
      <c r="F7" s="7">
        <v>2</v>
      </c>
      <c r="G7" s="7">
        <v>0</v>
      </c>
      <c r="H7" s="7">
        <v>1</v>
      </c>
      <c r="I7" s="7">
        <v>86</v>
      </c>
      <c r="J7" s="7">
        <v>80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7">
        <f t="shared" si="0"/>
        <v>0</v>
      </c>
    </row>
    <row r="8" spans="1:21">
      <c r="A8" s="1">
        <v>3</v>
      </c>
      <c r="B8">
        <v>45.504280000000001</v>
      </c>
      <c r="C8">
        <v>-92.383009999999999</v>
      </c>
      <c r="D8" s="3">
        <v>41029</v>
      </c>
      <c r="E8" s="4">
        <v>2048</v>
      </c>
      <c r="F8" s="4">
        <v>0</v>
      </c>
      <c r="G8" s="4">
        <v>0</v>
      </c>
      <c r="H8" s="4">
        <v>0</v>
      </c>
      <c r="I8" s="4">
        <v>14</v>
      </c>
      <c r="J8" s="4">
        <v>10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</v>
      </c>
      <c r="T8" s="4">
        <v>1</v>
      </c>
      <c r="U8" s="7">
        <f t="shared" si="0"/>
        <v>1</v>
      </c>
    </row>
    <row r="9" spans="1:21">
      <c r="A9" s="1">
        <v>3.1</v>
      </c>
      <c r="B9">
        <v>45.504280000000001</v>
      </c>
      <c r="C9">
        <v>-92.383009999999999</v>
      </c>
      <c r="D9" s="3">
        <v>41065</v>
      </c>
      <c r="E9" s="4">
        <v>17</v>
      </c>
      <c r="F9" s="4">
        <v>1</v>
      </c>
      <c r="G9" s="4">
        <v>0</v>
      </c>
      <c r="H9" s="4">
        <v>0</v>
      </c>
      <c r="I9" s="4">
        <v>57</v>
      </c>
      <c r="J9" s="4">
        <v>71</v>
      </c>
      <c r="K9" s="4">
        <v>0</v>
      </c>
      <c r="L9" s="4">
        <v>0</v>
      </c>
      <c r="M9" s="4">
        <v>0</v>
      </c>
      <c r="N9" s="4">
        <v>0</v>
      </c>
      <c r="O9" s="4">
        <v>1</v>
      </c>
      <c r="P9" s="4">
        <v>0</v>
      </c>
      <c r="Q9" s="4">
        <v>1</v>
      </c>
      <c r="R9" s="4">
        <v>1</v>
      </c>
      <c r="S9" s="4">
        <v>1</v>
      </c>
      <c r="T9" s="4">
        <v>1</v>
      </c>
      <c r="U9" s="7">
        <f t="shared" si="0"/>
        <v>1</v>
      </c>
    </row>
    <row r="10" spans="1:21">
      <c r="A10" s="1">
        <v>3.2</v>
      </c>
      <c r="B10">
        <v>45.504280000000001</v>
      </c>
      <c r="C10">
        <v>-92.383009999999999</v>
      </c>
      <c r="D10" s="3">
        <v>41094</v>
      </c>
      <c r="E10" s="7">
        <v>152</v>
      </c>
      <c r="F10" s="7">
        <v>1</v>
      </c>
      <c r="G10" s="7">
        <v>0</v>
      </c>
      <c r="H10" s="7">
        <v>2</v>
      </c>
      <c r="I10" s="7">
        <v>78</v>
      </c>
      <c r="J10" s="7">
        <v>82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1</v>
      </c>
      <c r="T10" s="4">
        <v>1</v>
      </c>
      <c r="U10" s="7">
        <f t="shared" si="0"/>
        <v>1</v>
      </c>
    </row>
    <row r="11" spans="1:21">
      <c r="A11" s="1">
        <v>4</v>
      </c>
      <c r="B11">
        <v>45.507559999999998</v>
      </c>
      <c r="C11">
        <v>-92.384</v>
      </c>
      <c r="D11" s="3">
        <v>41029</v>
      </c>
      <c r="E11" s="4">
        <v>2055</v>
      </c>
      <c r="F11" s="4">
        <v>0</v>
      </c>
      <c r="G11" s="4">
        <v>0</v>
      </c>
      <c r="H11" s="4">
        <v>0</v>
      </c>
      <c r="I11" s="4">
        <v>14</v>
      </c>
      <c r="J11" s="4">
        <v>11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7">
        <f t="shared" si="0"/>
        <v>0</v>
      </c>
    </row>
    <row r="12" spans="1:21">
      <c r="A12" s="1">
        <v>4.0999999999999996</v>
      </c>
      <c r="B12">
        <v>45.507559999999998</v>
      </c>
      <c r="C12">
        <v>-92.384</v>
      </c>
      <c r="D12" s="3">
        <v>41065</v>
      </c>
      <c r="E12" s="7">
        <v>11</v>
      </c>
      <c r="F12" s="7">
        <v>1</v>
      </c>
      <c r="G12" s="7">
        <v>0</v>
      </c>
      <c r="H12" s="7">
        <v>0</v>
      </c>
      <c r="I12" s="7">
        <v>57</v>
      </c>
      <c r="J12" s="7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7">
        <f t="shared" si="0"/>
        <v>0</v>
      </c>
    </row>
    <row r="13" spans="1:21">
      <c r="A13" s="1">
        <v>4.2</v>
      </c>
      <c r="B13">
        <v>45.507559999999998</v>
      </c>
      <c r="C13">
        <v>-92.384</v>
      </c>
      <c r="D13" s="3">
        <v>41094</v>
      </c>
      <c r="E13" s="7">
        <v>149</v>
      </c>
      <c r="F13" s="7">
        <v>1</v>
      </c>
      <c r="G13" s="7">
        <v>0</v>
      </c>
      <c r="H13" s="7">
        <v>2</v>
      </c>
      <c r="I13" s="7">
        <v>78</v>
      </c>
      <c r="J13" s="7">
        <v>82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7">
        <f t="shared" si="0"/>
        <v>0</v>
      </c>
    </row>
    <row r="14" spans="1:21">
      <c r="A14" s="1">
        <v>5</v>
      </c>
      <c r="B14">
        <v>45.510480000000001</v>
      </c>
      <c r="C14">
        <v>-92.385040000000004</v>
      </c>
      <c r="D14" s="3">
        <v>41029</v>
      </c>
      <c r="E14" s="4">
        <v>2102</v>
      </c>
      <c r="F14" s="4">
        <v>1</v>
      </c>
      <c r="G14" s="4">
        <v>0</v>
      </c>
      <c r="H14" s="4">
        <v>0</v>
      </c>
      <c r="I14" s="4">
        <v>13</v>
      </c>
      <c r="J14" s="4">
        <v>10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7">
        <f t="shared" si="0"/>
        <v>0</v>
      </c>
    </row>
    <row r="15" spans="1:21">
      <c r="A15" s="1">
        <v>5.0999999999999996</v>
      </c>
      <c r="B15">
        <v>45.510480000000001</v>
      </c>
      <c r="C15">
        <v>-92.385040000000004</v>
      </c>
      <c r="D15" s="3">
        <v>41065</v>
      </c>
      <c r="E15" s="7">
        <v>5</v>
      </c>
      <c r="F15" s="7">
        <v>1</v>
      </c>
      <c r="G15" s="7">
        <v>0</v>
      </c>
      <c r="H15" s="7">
        <v>0</v>
      </c>
      <c r="I15" s="7">
        <v>57</v>
      </c>
      <c r="J15" s="7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7">
        <f t="shared" si="0"/>
        <v>0</v>
      </c>
    </row>
    <row r="16" spans="1:21">
      <c r="A16" s="1">
        <v>5.2</v>
      </c>
      <c r="B16">
        <v>45.510480000000001</v>
      </c>
      <c r="C16">
        <v>-92.385040000000004</v>
      </c>
      <c r="D16" s="3">
        <v>41094</v>
      </c>
      <c r="E16" s="7">
        <v>146</v>
      </c>
      <c r="F16" s="7">
        <v>0</v>
      </c>
      <c r="G16" s="7">
        <v>0</v>
      </c>
      <c r="H16" s="7">
        <v>2</v>
      </c>
      <c r="I16" s="7">
        <v>78</v>
      </c>
      <c r="J16" s="7">
        <v>82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7">
        <f t="shared" si="0"/>
        <v>0</v>
      </c>
    </row>
    <row r="17" spans="1:21">
      <c r="A17" s="1">
        <v>6</v>
      </c>
      <c r="B17">
        <v>45.51426</v>
      </c>
      <c r="C17">
        <v>-92.387110000000007</v>
      </c>
      <c r="D17" s="3">
        <v>41029</v>
      </c>
      <c r="E17" s="4">
        <v>2109</v>
      </c>
      <c r="F17" s="4">
        <v>1</v>
      </c>
      <c r="G17" s="4">
        <v>0</v>
      </c>
      <c r="H17" s="4">
        <v>0</v>
      </c>
      <c r="I17" s="4">
        <v>13</v>
      </c>
      <c r="J17" s="4">
        <v>11</v>
      </c>
      <c r="K17" s="4">
        <v>0</v>
      </c>
      <c r="L17" s="4">
        <v>3</v>
      </c>
      <c r="M17" s="4">
        <v>0</v>
      </c>
      <c r="N17" s="4">
        <v>0</v>
      </c>
      <c r="O17" s="4">
        <v>0</v>
      </c>
      <c r="P17" s="4">
        <v>0</v>
      </c>
      <c r="Q17" s="4">
        <v>1</v>
      </c>
      <c r="R17" s="4">
        <v>3</v>
      </c>
      <c r="S17" s="4">
        <v>2</v>
      </c>
      <c r="T17" s="4">
        <v>4</v>
      </c>
      <c r="U17" s="7">
        <f t="shared" si="0"/>
        <v>8</v>
      </c>
    </row>
    <row r="18" spans="1:21">
      <c r="A18" s="1">
        <v>6.1</v>
      </c>
      <c r="B18">
        <v>45.51426</v>
      </c>
      <c r="C18">
        <v>-92.387110000000007</v>
      </c>
      <c r="D18" s="3">
        <v>41064</v>
      </c>
      <c r="E18" s="7">
        <v>2359</v>
      </c>
      <c r="F18" s="7">
        <v>0</v>
      </c>
      <c r="G18" s="7">
        <v>0</v>
      </c>
      <c r="H18" s="7">
        <v>0</v>
      </c>
      <c r="I18" s="7">
        <v>57</v>
      </c>
      <c r="J18" s="7">
        <v>71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1</v>
      </c>
      <c r="R18" s="4">
        <v>1</v>
      </c>
      <c r="S18" s="4">
        <v>2</v>
      </c>
      <c r="T18" s="4">
        <v>4</v>
      </c>
      <c r="U18" s="7">
        <f t="shared" si="0"/>
        <v>8</v>
      </c>
    </row>
    <row r="19" spans="1:21">
      <c r="A19" s="1">
        <v>6.2</v>
      </c>
      <c r="B19">
        <v>45.51426</v>
      </c>
      <c r="C19">
        <v>-92.387110000000007</v>
      </c>
      <c r="D19" s="3">
        <v>41094</v>
      </c>
      <c r="E19" s="7">
        <v>142</v>
      </c>
      <c r="F19" s="7">
        <v>0</v>
      </c>
      <c r="G19" s="7">
        <v>0</v>
      </c>
      <c r="H19" s="7">
        <v>2</v>
      </c>
      <c r="I19" s="7">
        <v>78</v>
      </c>
      <c r="J19" s="7">
        <v>82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2</v>
      </c>
      <c r="T19" s="4">
        <v>4</v>
      </c>
      <c r="U19" s="7">
        <f t="shared" si="0"/>
        <v>8</v>
      </c>
    </row>
    <row r="20" spans="1:21">
      <c r="A20" s="1">
        <v>7</v>
      </c>
      <c r="B20">
        <v>45.516550000000002</v>
      </c>
      <c r="C20">
        <v>-92.385069999999999</v>
      </c>
      <c r="D20" s="3">
        <v>41029</v>
      </c>
      <c r="E20" s="4">
        <v>2115</v>
      </c>
      <c r="F20" s="4">
        <v>0</v>
      </c>
      <c r="G20" s="4">
        <v>0</v>
      </c>
      <c r="H20" s="4">
        <v>0</v>
      </c>
      <c r="I20" s="4">
        <v>13</v>
      </c>
      <c r="J20" s="4">
        <v>10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1</v>
      </c>
      <c r="T20" s="4">
        <v>1</v>
      </c>
      <c r="U20" s="7">
        <f t="shared" si="0"/>
        <v>1</v>
      </c>
    </row>
    <row r="21" spans="1:21">
      <c r="A21" s="1">
        <v>7.1</v>
      </c>
      <c r="B21">
        <v>45.516550000000002</v>
      </c>
      <c r="C21">
        <v>-92.385069999999999</v>
      </c>
      <c r="D21" s="3">
        <v>41064</v>
      </c>
      <c r="E21" s="7">
        <v>2353</v>
      </c>
      <c r="F21" s="7">
        <v>0</v>
      </c>
      <c r="G21" s="7">
        <v>0</v>
      </c>
      <c r="H21" s="7">
        <v>0</v>
      </c>
      <c r="I21" s="7">
        <v>57</v>
      </c>
      <c r="J21" s="7">
        <v>71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</v>
      </c>
      <c r="T21" s="4">
        <v>1</v>
      </c>
      <c r="U21" s="7">
        <f t="shared" si="0"/>
        <v>1</v>
      </c>
    </row>
    <row r="22" spans="1:21">
      <c r="A22" s="1">
        <v>7.2</v>
      </c>
      <c r="B22">
        <v>45.516550000000002</v>
      </c>
      <c r="C22">
        <v>-92.385069999999999</v>
      </c>
      <c r="D22" s="3">
        <v>41094</v>
      </c>
      <c r="E22" s="7">
        <v>140</v>
      </c>
      <c r="F22" s="7">
        <v>0</v>
      </c>
      <c r="G22" s="7">
        <v>0</v>
      </c>
      <c r="H22" s="7">
        <v>2</v>
      </c>
      <c r="I22" s="7">
        <v>78</v>
      </c>
      <c r="J22" s="7">
        <v>82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7">
        <f t="shared" si="0"/>
        <v>1</v>
      </c>
    </row>
    <row r="23" spans="1:21">
      <c r="A23" s="1">
        <v>8</v>
      </c>
      <c r="B23">
        <v>45.529699999999998</v>
      </c>
      <c r="C23">
        <v>-92.386510000000001</v>
      </c>
      <c r="D23" s="3">
        <v>41024</v>
      </c>
      <c r="E23" s="4">
        <v>2230</v>
      </c>
      <c r="F23" s="4">
        <v>0</v>
      </c>
      <c r="G23" s="4">
        <v>3</v>
      </c>
      <c r="H23" s="4">
        <v>1</v>
      </c>
      <c r="I23" s="4">
        <v>13</v>
      </c>
      <c r="J23" s="4">
        <v>11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7">
        <f t="shared" si="0"/>
        <v>0</v>
      </c>
    </row>
    <row r="24" spans="1:21">
      <c r="A24" s="1">
        <v>8.1</v>
      </c>
      <c r="B24">
        <v>45.529699999999998</v>
      </c>
      <c r="C24">
        <v>-92.386510000000001</v>
      </c>
      <c r="D24" s="3">
        <v>41063</v>
      </c>
      <c r="E24" s="7">
        <v>2341</v>
      </c>
      <c r="F24" s="7">
        <v>0</v>
      </c>
      <c r="G24" s="7">
        <v>0</v>
      </c>
      <c r="H24" s="7">
        <v>2</v>
      </c>
      <c r="I24" s="7">
        <v>61</v>
      </c>
      <c r="J24" s="7">
        <v>69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7">
        <f t="shared" si="0"/>
        <v>0</v>
      </c>
    </row>
    <row r="25" spans="1:21">
      <c r="A25" s="1">
        <v>8.1999999999999993</v>
      </c>
      <c r="B25">
        <v>45.529699999999998</v>
      </c>
      <c r="C25">
        <v>-92.386510000000001</v>
      </c>
      <c r="D25" s="3">
        <v>41093</v>
      </c>
      <c r="E25" s="7">
        <v>2228</v>
      </c>
      <c r="F25" s="7">
        <v>1</v>
      </c>
      <c r="G25" s="7">
        <v>0</v>
      </c>
      <c r="H25" s="7">
        <v>1</v>
      </c>
      <c r="I25" s="7">
        <v>83</v>
      </c>
      <c r="J25" s="7">
        <v>83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7">
        <f t="shared" si="0"/>
        <v>0</v>
      </c>
    </row>
    <row r="26" spans="1:21">
      <c r="A26" s="1">
        <v>9</v>
      </c>
      <c r="B26">
        <v>45.526850000000003</v>
      </c>
      <c r="C26">
        <v>-92.388260000000002</v>
      </c>
      <c r="D26" s="3">
        <v>41024</v>
      </c>
      <c r="E26" s="4">
        <v>2237</v>
      </c>
      <c r="F26" s="4">
        <v>0</v>
      </c>
      <c r="G26" s="4">
        <v>2</v>
      </c>
      <c r="H26" s="4">
        <v>1</v>
      </c>
      <c r="I26" s="4">
        <v>12</v>
      </c>
      <c r="J26" s="4">
        <v>11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7">
        <f t="shared" si="0"/>
        <v>0</v>
      </c>
    </row>
    <row r="27" spans="1:21">
      <c r="A27" s="1">
        <v>9.1</v>
      </c>
      <c r="B27">
        <v>45.526850000000003</v>
      </c>
      <c r="C27">
        <v>-92.388260000000002</v>
      </c>
      <c r="D27" s="3">
        <v>41063</v>
      </c>
      <c r="E27" s="7">
        <v>2347</v>
      </c>
      <c r="F27" s="7">
        <v>0</v>
      </c>
      <c r="G27" s="7">
        <v>0</v>
      </c>
      <c r="H27" s="7">
        <v>2</v>
      </c>
      <c r="I27" s="7">
        <v>61</v>
      </c>
      <c r="J27" s="7">
        <v>69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7">
        <v>0</v>
      </c>
      <c r="U27" s="7">
        <f t="shared" si="0"/>
        <v>0</v>
      </c>
    </row>
    <row r="28" spans="1:21">
      <c r="A28" s="1">
        <v>9.1999999999999993</v>
      </c>
      <c r="B28">
        <v>45.526850000000003</v>
      </c>
      <c r="C28">
        <v>-92.388260000000002</v>
      </c>
      <c r="D28" s="3">
        <v>41093</v>
      </c>
      <c r="E28" s="7">
        <v>2221</v>
      </c>
      <c r="F28" s="7">
        <v>1</v>
      </c>
      <c r="G28" s="7">
        <v>0</v>
      </c>
      <c r="H28" s="7">
        <v>1</v>
      </c>
      <c r="I28" s="7">
        <v>83</v>
      </c>
      <c r="J28" s="7">
        <v>83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7">
        <v>0</v>
      </c>
      <c r="U28" s="7">
        <f t="shared" si="0"/>
        <v>0</v>
      </c>
    </row>
    <row r="29" spans="1:21">
      <c r="A29" s="1">
        <v>10</v>
      </c>
      <c r="B29">
        <v>45.533670000000001</v>
      </c>
      <c r="C29">
        <v>-92.385890000000003</v>
      </c>
      <c r="D29" s="3">
        <v>41023</v>
      </c>
      <c r="E29" s="4">
        <v>2246</v>
      </c>
      <c r="F29" s="4">
        <v>0</v>
      </c>
      <c r="G29" s="4">
        <v>2</v>
      </c>
      <c r="H29" s="4">
        <v>2</v>
      </c>
      <c r="I29" s="4">
        <v>13</v>
      </c>
      <c r="J29" s="4">
        <v>11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3</v>
      </c>
      <c r="T29" s="4">
        <v>5</v>
      </c>
      <c r="U29" s="7">
        <f t="shared" si="0"/>
        <v>15</v>
      </c>
    </row>
    <row r="30" spans="1:21">
      <c r="A30" s="1">
        <v>10.1</v>
      </c>
      <c r="B30">
        <v>45.533670000000001</v>
      </c>
      <c r="C30">
        <v>-92.385890000000003</v>
      </c>
      <c r="D30" s="3">
        <v>41063</v>
      </c>
      <c r="E30" s="7">
        <v>2354</v>
      </c>
      <c r="F30" s="7">
        <v>0</v>
      </c>
      <c r="G30" s="7">
        <v>0</v>
      </c>
      <c r="H30" s="7">
        <v>3</v>
      </c>
      <c r="I30" s="7">
        <v>61</v>
      </c>
      <c r="J30" s="7">
        <v>69</v>
      </c>
      <c r="K30" s="4">
        <v>0</v>
      </c>
      <c r="L30" s="4">
        <v>1</v>
      </c>
      <c r="M30" s="4">
        <v>0</v>
      </c>
      <c r="N30" s="4">
        <v>1</v>
      </c>
      <c r="O30" s="4">
        <v>0</v>
      </c>
      <c r="P30" s="4">
        <v>1</v>
      </c>
      <c r="Q30" s="4">
        <v>3</v>
      </c>
      <c r="R30" s="4">
        <v>3</v>
      </c>
      <c r="S30" s="4">
        <v>3</v>
      </c>
      <c r="T30" s="4">
        <v>5</v>
      </c>
      <c r="U30" s="7">
        <f t="shared" si="0"/>
        <v>15</v>
      </c>
    </row>
    <row r="31" spans="1:21">
      <c r="A31" s="1">
        <v>10.199999999999999</v>
      </c>
      <c r="B31">
        <v>45.533670000000001</v>
      </c>
      <c r="C31">
        <v>-92.385890000000003</v>
      </c>
      <c r="D31" s="3">
        <v>41093</v>
      </c>
      <c r="E31" s="7">
        <v>2259</v>
      </c>
      <c r="F31" s="7">
        <v>0</v>
      </c>
      <c r="G31" s="7">
        <v>0</v>
      </c>
      <c r="H31" s="7">
        <v>1</v>
      </c>
      <c r="I31" s="7">
        <v>83</v>
      </c>
      <c r="J31" s="7">
        <v>83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2</v>
      </c>
      <c r="Q31" s="4">
        <v>1</v>
      </c>
      <c r="R31" s="4">
        <v>2</v>
      </c>
      <c r="S31" s="4">
        <v>3</v>
      </c>
      <c r="T31" s="4">
        <v>5</v>
      </c>
      <c r="U31" s="7">
        <f t="shared" si="0"/>
        <v>15</v>
      </c>
    </row>
    <row r="32" spans="1:21">
      <c r="A32" s="1">
        <v>11</v>
      </c>
      <c r="B32">
        <v>45.53942</v>
      </c>
      <c r="C32">
        <v>-92.384979999999999</v>
      </c>
      <c r="D32" s="3">
        <v>41023</v>
      </c>
      <c r="E32" s="4">
        <v>2301</v>
      </c>
      <c r="F32" s="4">
        <v>0</v>
      </c>
      <c r="G32" s="4">
        <v>1</v>
      </c>
      <c r="H32" s="4">
        <v>2</v>
      </c>
      <c r="I32" s="4">
        <v>13</v>
      </c>
      <c r="J32" s="4">
        <v>11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</v>
      </c>
      <c r="T32" s="4">
        <v>1</v>
      </c>
      <c r="U32" s="7">
        <f t="shared" si="0"/>
        <v>1</v>
      </c>
    </row>
    <row r="33" spans="1:21">
      <c r="A33" s="1">
        <v>11.1</v>
      </c>
      <c r="B33">
        <v>45.53942</v>
      </c>
      <c r="C33">
        <v>-92.384979999999999</v>
      </c>
      <c r="D33" s="3">
        <v>41064</v>
      </c>
      <c r="E33" s="7">
        <v>9</v>
      </c>
      <c r="F33" s="7">
        <v>0</v>
      </c>
      <c r="G33" s="7">
        <v>0</v>
      </c>
      <c r="H33" s="7">
        <v>3</v>
      </c>
      <c r="I33" s="7">
        <v>61</v>
      </c>
      <c r="J33" s="7">
        <v>69</v>
      </c>
      <c r="K33" s="4">
        <v>0</v>
      </c>
      <c r="L33" s="4">
        <v>0</v>
      </c>
      <c r="M33" s="4">
        <v>0</v>
      </c>
      <c r="N33" s="4">
        <v>1</v>
      </c>
      <c r="O33" s="4">
        <v>0</v>
      </c>
      <c r="P33" s="4">
        <v>0</v>
      </c>
      <c r="Q33" s="4">
        <v>1</v>
      </c>
      <c r="R33" s="4">
        <v>1</v>
      </c>
      <c r="S33" s="4">
        <v>1</v>
      </c>
      <c r="T33" s="4">
        <v>1</v>
      </c>
      <c r="U33" s="7">
        <f t="shared" si="0"/>
        <v>1</v>
      </c>
    </row>
    <row r="34" spans="1:21">
      <c r="A34" s="1">
        <v>11.2</v>
      </c>
      <c r="B34">
        <v>45.53942</v>
      </c>
      <c r="C34">
        <v>-92.384979999999999</v>
      </c>
      <c r="D34" s="3">
        <v>41093</v>
      </c>
      <c r="E34" s="7">
        <v>2313</v>
      </c>
      <c r="F34" s="7">
        <v>1</v>
      </c>
      <c r="G34" s="7">
        <v>0</v>
      </c>
      <c r="H34" s="7">
        <v>1</v>
      </c>
      <c r="I34" s="7">
        <v>82</v>
      </c>
      <c r="J34" s="7">
        <v>83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1</v>
      </c>
      <c r="T34" s="4">
        <v>1</v>
      </c>
      <c r="U34" s="7">
        <f t="shared" ref="U34:U65" si="1">S34*T34</f>
        <v>1</v>
      </c>
    </row>
    <row r="35" spans="1:21">
      <c r="A35" s="1">
        <v>12</v>
      </c>
      <c r="B35">
        <v>45.535229999999999</v>
      </c>
      <c r="C35">
        <v>-92.382660000000001</v>
      </c>
      <c r="D35" s="3">
        <v>41023</v>
      </c>
      <c r="E35" s="4">
        <v>2253</v>
      </c>
      <c r="F35" s="4">
        <v>0</v>
      </c>
      <c r="G35" s="4">
        <v>2</v>
      </c>
      <c r="H35" s="4">
        <v>2</v>
      </c>
      <c r="I35" s="4">
        <v>12</v>
      </c>
      <c r="J35" s="4">
        <v>11</v>
      </c>
      <c r="K35" s="4">
        <v>2</v>
      </c>
      <c r="L35" s="4">
        <v>2</v>
      </c>
      <c r="M35" s="4">
        <v>0</v>
      </c>
      <c r="N35" s="4">
        <v>0</v>
      </c>
      <c r="O35" s="4">
        <v>0</v>
      </c>
      <c r="P35" s="4">
        <v>0</v>
      </c>
      <c r="Q35" s="4">
        <v>2</v>
      </c>
      <c r="R35" s="4">
        <v>4</v>
      </c>
      <c r="S35" s="4">
        <v>5</v>
      </c>
      <c r="T35" s="4">
        <v>12</v>
      </c>
      <c r="U35" s="7">
        <f t="shared" si="1"/>
        <v>60</v>
      </c>
    </row>
    <row r="36" spans="1:21">
      <c r="A36" s="1">
        <v>12.1</v>
      </c>
      <c r="B36">
        <v>45.535229999999999</v>
      </c>
      <c r="C36">
        <v>-92.382660000000001</v>
      </c>
      <c r="D36" s="3">
        <v>41064</v>
      </c>
      <c r="E36" s="7">
        <v>1</v>
      </c>
      <c r="F36" s="7">
        <v>0</v>
      </c>
      <c r="G36" s="7">
        <v>0</v>
      </c>
      <c r="H36" s="7">
        <v>3</v>
      </c>
      <c r="I36" s="7">
        <v>61</v>
      </c>
      <c r="J36" s="7">
        <v>69</v>
      </c>
      <c r="K36" s="4">
        <v>0</v>
      </c>
      <c r="L36" s="4">
        <v>1</v>
      </c>
      <c r="M36" s="4">
        <v>0</v>
      </c>
      <c r="N36" s="4">
        <v>2</v>
      </c>
      <c r="O36" s="4">
        <v>1</v>
      </c>
      <c r="P36" s="4">
        <v>1</v>
      </c>
      <c r="Q36" s="4">
        <v>4</v>
      </c>
      <c r="R36" s="4">
        <v>5</v>
      </c>
      <c r="S36" s="4">
        <v>5</v>
      </c>
      <c r="T36" s="4">
        <v>12</v>
      </c>
      <c r="U36" s="7">
        <f t="shared" si="1"/>
        <v>60</v>
      </c>
    </row>
    <row r="37" spans="1:21">
      <c r="A37" s="1">
        <v>12.2</v>
      </c>
      <c r="B37">
        <v>45.535229999999999</v>
      </c>
      <c r="C37">
        <v>-92.382660000000001</v>
      </c>
      <c r="D37" s="3">
        <v>41093</v>
      </c>
      <c r="E37" s="7">
        <v>2307</v>
      </c>
      <c r="F37" s="7">
        <v>0</v>
      </c>
      <c r="G37" s="7">
        <v>0</v>
      </c>
      <c r="H37" s="7">
        <v>1</v>
      </c>
      <c r="I37" s="7">
        <v>83</v>
      </c>
      <c r="J37" s="7">
        <v>83</v>
      </c>
      <c r="K37" s="4">
        <v>0</v>
      </c>
      <c r="L37" s="4">
        <v>0</v>
      </c>
      <c r="M37" s="4">
        <v>0</v>
      </c>
      <c r="N37" s="4">
        <v>0</v>
      </c>
      <c r="O37" s="4">
        <v>1</v>
      </c>
      <c r="P37" s="4">
        <v>2</v>
      </c>
      <c r="Q37" s="4">
        <v>2</v>
      </c>
      <c r="R37" s="4">
        <v>3</v>
      </c>
      <c r="S37" s="4">
        <v>5</v>
      </c>
      <c r="T37" s="4">
        <v>12</v>
      </c>
      <c r="U37" s="7">
        <f t="shared" si="1"/>
        <v>60</v>
      </c>
    </row>
    <row r="38" spans="1:21">
      <c r="A38" s="1">
        <v>13</v>
      </c>
      <c r="B38">
        <v>45.531799999999997</v>
      </c>
      <c r="C38">
        <v>-92.383049999999997</v>
      </c>
      <c r="D38" s="3">
        <v>41024</v>
      </c>
      <c r="E38" s="4">
        <v>2225</v>
      </c>
      <c r="F38" s="4">
        <v>0</v>
      </c>
      <c r="G38" s="4">
        <v>1</v>
      </c>
      <c r="H38" s="4">
        <v>2</v>
      </c>
      <c r="I38" s="4">
        <v>14</v>
      </c>
      <c r="J38" s="4">
        <v>12</v>
      </c>
      <c r="K38" s="4">
        <v>0</v>
      </c>
      <c r="L38" s="4">
        <v>3</v>
      </c>
      <c r="M38" s="4">
        <v>0</v>
      </c>
      <c r="N38" s="4">
        <v>0</v>
      </c>
      <c r="O38" s="4">
        <v>0</v>
      </c>
      <c r="P38" s="4">
        <v>0</v>
      </c>
      <c r="Q38" s="4">
        <v>1</v>
      </c>
      <c r="R38" s="4">
        <v>3</v>
      </c>
      <c r="S38" s="4">
        <v>4</v>
      </c>
      <c r="T38" s="4">
        <v>12</v>
      </c>
      <c r="U38" s="7">
        <f t="shared" si="1"/>
        <v>48</v>
      </c>
    </row>
    <row r="39" spans="1:21">
      <c r="A39" s="1">
        <v>13.1</v>
      </c>
      <c r="B39">
        <v>45.531799999999997</v>
      </c>
      <c r="C39">
        <v>-92.383049999999997</v>
      </c>
      <c r="D39" s="3">
        <v>41063</v>
      </c>
      <c r="E39" s="7">
        <v>2334</v>
      </c>
      <c r="F39" s="7">
        <v>0</v>
      </c>
      <c r="G39" s="7">
        <v>0</v>
      </c>
      <c r="H39" s="7">
        <v>2</v>
      </c>
      <c r="I39" s="7">
        <v>61</v>
      </c>
      <c r="J39" s="7">
        <v>69</v>
      </c>
      <c r="K39" s="4">
        <v>0</v>
      </c>
      <c r="L39" s="4">
        <v>0</v>
      </c>
      <c r="M39" s="4">
        <v>0</v>
      </c>
      <c r="N39" s="4">
        <v>3</v>
      </c>
      <c r="O39" s="4">
        <v>3</v>
      </c>
      <c r="P39" s="4">
        <v>1</v>
      </c>
      <c r="Q39" s="4">
        <v>3</v>
      </c>
      <c r="R39" s="4">
        <v>7</v>
      </c>
      <c r="S39" s="4">
        <v>4</v>
      </c>
      <c r="T39" s="4">
        <v>12</v>
      </c>
      <c r="U39" s="7">
        <f t="shared" si="1"/>
        <v>48</v>
      </c>
    </row>
    <row r="40" spans="1:21">
      <c r="A40" s="1">
        <v>13.2</v>
      </c>
      <c r="B40">
        <v>45.531799999999997</v>
      </c>
      <c r="C40">
        <v>-92.383049999999997</v>
      </c>
      <c r="D40" s="3">
        <v>41093</v>
      </c>
      <c r="E40" s="7">
        <v>2253</v>
      </c>
      <c r="F40" s="7">
        <v>0</v>
      </c>
      <c r="G40" s="7">
        <v>0</v>
      </c>
      <c r="H40" s="7">
        <v>1</v>
      </c>
      <c r="I40" s="7">
        <v>83</v>
      </c>
      <c r="J40" s="7">
        <v>83</v>
      </c>
      <c r="K40" s="4">
        <v>0</v>
      </c>
      <c r="L40" s="4">
        <v>0</v>
      </c>
      <c r="M40" s="4">
        <v>0</v>
      </c>
      <c r="N40" s="4">
        <v>0</v>
      </c>
      <c r="O40" s="4">
        <v>1</v>
      </c>
      <c r="P40" s="4">
        <v>1</v>
      </c>
      <c r="Q40" s="4">
        <v>2</v>
      </c>
      <c r="R40" s="4">
        <v>2</v>
      </c>
      <c r="S40" s="4">
        <v>4</v>
      </c>
      <c r="T40" s="4">
        <v>12</v>
      </c>
      <c r="U40" s="7">
        <f t="shared" si="1"/>
        <v>48</v>
      </c>
    </row>
    <row r="41" spans="1:21">
      <c r="A41" s="1">
        <v>14</v>
      </c>
      <c r="B41">
        <v>45.52928</v>
      </c>
      <c r="C41">
        <v>-92.379509999999996</v>
      </c>
      <c r="D41" s="3">
        <v>41024</v>
      </c>
      <c r="E41" s="4">
        <v>2217</v>
      </c>
      <c r="F41" s="4">
        <v>0</v>
      </c>
      <c r="G41" s="4">
        <v>2</v>
      </c>
      <c r="H41" s="4">
        <v>1</v>
      </c>
      <c r="I41" s="4">
        <v>14</v>
      </c>
      <c r="J41" s="4">
        <v>12</v>
      </c>
      <c r="K41" s="4">
        <v>2</v>
      </c>
      <c r="L41" s="4">
        <v>3</v>
      </c>
      <c r="M41" s="4">
        <v>0</v>
      </c>
      <c r="N41" s="4">
        <v>1</v>
      </c>
      <c r="O41" s="4">
        <v>0</v>
      </c>
      <c r="P41" s="4">
        <v>0</v>
      </c>
      <c r="Q41" s="4">
        <v>3</v>
      </c>
      <c r="R41" s="4">
        <v>6</v>
      </c>
      <c r="S41" s="4">
        <v>5</v>
      </c>
      <c r="T41" s="4">
        <v>16</v>
      </c>
      <c r="U41" s="7">
        <f t="shared" si="1"/>
        <v>80</v>
      </c>
    </row>
    <row r="42" spans="1:21">
      <c r="A42" s="1">
        <v>14.1</v>
      </c>
      <c r="B42">
        <v>45.52928</v>
      </c>
      <c r="C42">
        <v>-92.379509999999996</v>
      </c>
      <c r="D42" s="3">
        <v>41063</v>
      </c>
      <c r="E42" s="7">
        <v>2329</v>
      </c>
      <c r="F42" s="7">
        <v>0</v>
      </c>
      <c r="G42" s="7">
        <v>0</v>
      </c>
      <c r="H42" s="7">
        <v>2</v>
      </c>
      <c r="I42" s="7">
        <v>61</v>
      </c>
      <c r="J42" s="7">
        <v>69</v>
      </c>
      <c r="K42" s="4">
        <v>0</v>
      </c>
      <c r="L42" s="4">
        <v>1</v>
      </c>
      <c r="M42" s="4">
        <v>0</v>
      </c>
      <c r="N42" s="4">
        <v>3</v>
      </c>
      <c r="O42" s="4">
        <v>2</v>
      </c>
      <c r="P42" s="4">
        <v>1</v>
      </c>
      <c r="Q42" s="4">
        <v>4</v>
      </c>
      <c r="R42" s="4">
        <v>7</v>
      </c>
      <c r="S42" s="4">
        <v>5</v>
      </c>
      <c r="T42" s="4">
        <v>16</v>
      </c>
      <c r="U42" s="7">
        <f t="shared" si="1"/>
        <v>80</v>
      </c>
    </row>
    <row r="43" spans="1:21">
      <c r="A43" s="1">
        <v>14.2</v>
      </c>
      <c r="B43">
        <v>45.52928</v>
      </c>
      <c r="C43">
        <v>-92.379509999999996</v>
      </c>
      <c r="D43" s="3">
        <v>41093</v>
      </c>
      <c r="E43" s="7">
        <v>2247</v>
      </c>
      <c r="F43" s="7">
        <v>0</v>
      </c>
      <c r="G43" s="7">
        <v>0</v>
      </c>
      <c r="H43" s="7">
        <v>1</v>
      </c>
      <c r="I43" s="7">
        <v>83</v>
      </c>
      <c r="J43" s="7">
        <v>83</v>
      </c>
      <c r="K43" s="4">
        <v>0</v>
      </c>
      <c r="L43" s="4">
        <v>0</v>
      </c>
      <c r="M43" s="4">
        <v>0</v>
      </c>
      <c r="N43" s="4">
        <v>0</v>
      </c>
      <c r="O43" s="4">
        <v>1</v>
      </c>
      <c r="P43" s="4">
        <v>2</v>
      </c>
      <c r="Q43" s="4">
        <v>2</v>
      </c>
      <c r="R43" s="4">
        <v>3</v>
      </c>
      <c r="S43" s="4">
        <v>5</v>
      </c>
      <c r="T43" s="4">
        <v>16</v>
      </c>
      <c r="U43" s="7">
        <f t="shared" si="1"/>
        <v>80</v>
      </c>
    </row>
    <row r="44" spans="1:21">
      <c r="A44" s="1">
        <v>15</v>
      </c>
      <c r="B44">
        <v>45.526179999999997</v>
      </c>
      <c r="C44">
        <v>-92.381290000000007</v>
      </c>
      <c r="D44" s="3">
        <v>41024</v>
      </c>
      <c r="E44" s="4">
        <v>2211</v>
      </c>
      <c r="F44" s="4">
        <v>0</v>
      </c>
      <c r="G44" s="4">
        <v>1</v>
      </c>
      <c r="H44" s="4">
        <v>2</v>
      </c>
      <c r="I44" s="4">
        <v>16</v>
      </c>
      <c r="J44" s="4">
        <v>11</v>
      </c>
      <c r="K44" s="4">
        <v>3</v>
      </c>
      <c r="L44" s="4">
        <v>2</v>
      </c>
      <c r="M44" s="4">
        <v>0</v>
      </c>
      <c r="N44" s="4">
        <v>0</v>
      </c>
      <c r="O44" s="4">
        <v>0</v>
      </c>
      <c r="P44" s="4">
        <v>0</v>
      </c>
      <c r="Q44" s="4">
        <v>2</v>
      </c>
      <c r="R44" s="4">
        <v>5</v>
      </c>
      <c r="S44" s="4">
        <v>5</v>
      </c>
      <c r="T44" s="4">
        <v>15</v>
      </c>
      <c r="U44" s="7">
        <f t="shared" si="1"/>
        <v>75</v>
      </c>
    </row>
    <row r="45" spans="1:21">
      <c r="A45" s="1">
        <v>15.1</v>
      </c>
      <c r="B45">
        <v>45.526179999999997</v>
      </c>
      <c r="C45">
        <v>-92.381290000000007</v>
      </c>
      <c r="D45" s="3">
        <v>41063</v>
      </c>
      <c r="E45" s="7">
        <v>2321</v>
      </c>
      <c r="F45" s="7">
        <v>0</v>
      </c>
      <c r="G45" s="7">
        <v>0</v>
      </c>
      <c r="H45" s="7">
        <v>2</v>
      </c>
      <c r="I45" s="7">
        <v>61</v>
      </c>
      <c r="J45" s="7">
        <v>68</v>
      </c>
      <c r="K45" s="4">
        <v>0</v>
      </c>
      <c r="L45" s="4">
        <v>0</v>
      </c>
      <c r="M45" s="4">
        <v>0</v>
      </c>
      <c r="N45" s="4">
        <v>3</v>
      </c>
      <c r="O45" s="4">
        <v>1</v>
      </c>
      <c r="P45" s="4">
        <v>0</v>
      </c>
      <c r="Q45" s="4">
        <v>2</v>
      </c>
      <c r="R45" s="4">
        <v>4</v>
      </c>
      <c r="S45" s="4">
        <v>5</v>
      </c>
      <c r="T45" s="4">
        <v>15</v>
      </c>
      <c r="U45" s="7">
        <f t="shared" si="1"/>
        <v>75</v>
      </c>
    </row>
    <row r="46" spans="1:21">
      <c r="A46" s="1">
        <v>15.2</v>
      </c>
      <c r="B46">
        <v>45.526179999999997</v>
      </c>
      <c r="C46">
        <v>-92.381290000000007</v>
      </c>
      <c r="D46" s="3">
        <v>41093</v>
      </c>
      <c r="E46" s="7">
        <v>2241</v>
      </c>
      <c r="F46" s="7">
        <v>1</v>
      </c>
      <c r="G46" s="7">
        <v>0</v>
      </c>
      <c r="H46" s="7">
        <v>1</v>
      </c>
      <c r="I46" s="7">
        <v>83</v>
      </c>
      <c r="J46" s="7">
        <v>83</v>
      </c>
      <c r="K46" s="4">
        <v>0</v>
      </c>
      <c r="L46" s="4">
        <v>0</v>
      </c>
      <c r="M46" s="4">
        <v>0</v>
      </c>
      <c r="N46" s="4">
        <v>0</v>
      </c>
      <c r="O46" s="4">
        <v>1</v>
      </c>
      <c r="P46" s="4">
        <v>0</v>
      </c>
      <c r="Q46" s="4">
        <v>1</v>
      </c>
      <c r="R46" s="4">
        <v>1</v>
      </c>
      <c r="S46" s="4">
        <v>5</v>
      </c>
      <c r="T46" s="4">
        <v>15</v>
      </c>
      <c r="U46" s="7">
        <f t="shared" si="1"/>
        <v>75</v>
      </c>
    </row>
    <row r="47" spans="1:21">
      <c r="A47" s="1">
        <v>16</v>
      </c>
      <c r="B47">
        <v>45.522779999999997</v>
      </c>
      <c r="C47">
        <v>-92.379829999999998</v>
      </c>
      <c r="D47" s="3">
        <v>41024</v>
      </c>
      <c r="E47" s="4">
        <v>2202</v>
      </c>
      <c r="F47" s="4">
        <v>0</v>
      </c>
      <c r="G47" s="4">
        <v>1</v>
      </c>
      <c r="H47" s="4">
        <v>2</v>
      </c>
      <c r="I47" s="4">
        <v>15</v>
      </c>
      <c r="J47" s="4">
        <v>11</v>
      </c>
      <c r="K47" s="4">
        <v>2</v>
      </c>
      <c r="L47" s="4">
        <v>3</v>
      </c>
      <c r="M47" s="4">
        <v>0</v>
      </c>
      <c r="N47" s="4">
        <v>0</v>
      </c>
      <c r="O47" s="4">
        <v>0</v>
      </c>
      <c r="P47" s="4">
        <v>0</v>
      </c>
      <c r="Q47" s="4">
        <v>2</v>
      </c>
      <c r="R47" s="4">
        <v>5</v>
      </c>
      <c r="S47" s="4">
        <v>2</v>
      </c>
      <c r="T47" s="4">
        <v>5</v>
      </c>
      <c r="U47" s="7">
        <f t="shared" si="1"/>
        <v>10</v>
      </c>
    </row>
    <row r="48" spans="1:21">
      <c r="A48" s="1">
        <v>16.100000000000001</v>
      </c>
      <c r="B48">
        <v>45.522779999999997</v>
      </c>
      <c r="C48">
        <v>-92.379829999999998</v>
      </c>
      <c r="D48" s="3">
        <v>41063</v>
      </c>
      <c r="E48" s="7">
        <v>2315</v>
      </c>
      <c r="F48" s="7">
        <v>0</v>
      </c>
      <c r="G48" s="7">
        <v>0</v>
      </c>
      <c r="H48" s="7">
        <v>2</v>
      </c>
      <c r="I48" s="7">
        <v>61</v>
      </c>
      <c r="J48" s="7">
        <v>69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2</v>
      </c>
      <c r="T48" s="4">
        <v>5</v>
      </c>
      <c r="U48" s="7">
        <f t="shared" si="1"/>
        <v>10</v>
      </c>
    </row>
    <row r="49" spans="1:21">
      <c r="A49" s="1">
        <v>16.2</v>
      </c>
      <c r="B49">
        <v>45.522779999999997</v>
      </c>
      <c r="C49">
        <v>-92.379829999999998</v>
      </c>
      <c r="D49" s="3">
        <v>41093</v>
      </c>
      <c r="E49" s="7">
        <v>2235</v>
      </c>
      <c r="F49" s="7">
        <v>1</v>
      </c>
      <c r="G49" s="7">
        <v>0</v>
      </c>
      <c r="H49" s="7">
        <v>1</v>
      </c>
      <c r="I49" s="7">
        <v>83</v>
      </c>
      <c r="J49" s="7">
        <v>83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2</v>
      </c>
      <c r="T49" s="4">
        <v>5</v>
      </c>
      <c r="U49" s="7">
        <f t="shared" si="1"/>
        <v>10</v>
      </c>
    </row>
    <row r="50" spans="1:21">
      <c r="A50" s="1">
        <v>17</v>
      </c>
      <c r="B50">
        <v>45.519530000000003</v>
      </c>
      <c r="C50">
        <v>-92.379800000000003</v>
      </c>
      <c r="D50" s="3">
        <v>41024</v>
      </c>
      <c r="E50" s="4">
        <v>2155</v>
      </c>
      <c r="F50" s="4">
        <v>0</v>
      </c>
      <c r="G50" s="4">
        <v>0</v>
      </c>
      <c r="H50" s="4">
        <v>1</v>
      </c>
      <c r="I50" s="4">
        <v>17</v>
      </c>
      <c r="J50" s="4">
        <v>12</v>
      </c>
      <c r="K50" s="4">
        <v>2</v>
      </c>
      <c r="L50" s="4">
        <v>3</v>
      </c>
      <c r="M50" s="4">
        <v>0</v>
      </c>
      <c r="N50" s="4">
        <v>0</v>
      </c>
      <c r="O50" s="4">
        <v>1</v>
      </c>
      <c r="P50" s="4">
        <v>0</v>
      </c>
      <c r="Q50" s="4">
        <v>3</v>
      </c>
      <c r="R50" s="4">
        <v>6</v>
      </c>
      <c r="S50" s="4">
        <v>3</v>
      </c>
      <c r="T50" s="4">
        <v>7</v>
      </c>
      <c r="U50" s="7">
        <f t="shared" si="1"/>
        <v>21</v>
      </c>
    </row>
    <row r="51" spans="1:21">
      <c r="A51" s="1">
        <v>17.100000000000001</v>
      </c>
      <c r="B51">
        <v>45.519530000000003</v>
      </c>
      <c r="C51">
        <v>-92.379800000000003</v>
      </c>
      <c r="D51" s="3">
        <v>41063</v>
      </c>
      <c r="E51" s="7">
        <v>2308</v>
      </c>
      <c r="F51" s="7">
        <v>0</v>
      </c>
      <c r="G51" s="7">
        <v>0</v>
      </c>
      <c r="H51" s="7">
        <v>2</v>
      </c>
      <c r="I51" s="7">
        <v>63</v>
      </c>
      <c r="J51" s="7">
        <v>69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3</v>
      </c>
      <c r="T51" s="4">
        <v>7</v>
      </c>
      <c r="U51" s="7">
        <f t="shared" si="1"/>
        <v>21</v>
      </c>
    </row>
    <row r="52" spans="1:21">
      <c r="A52" s="1">
        <v>17.2</v>
      </c>
      <c r="B52">
        <v>45.519530000000003</v>
      </c>
      <c r="C52">
        <v>-92.379800000000003</v>
      </c>
      <c r="D52" s="3">
        <v>41093</v>
      </c>
      <c r="E52" s="7">
        <v>2214</v>
      </c>
      <c r="F52" s="7">
        <v>1</v>
      </c>
      <c r="G52" s="7">
        <v>0</v>
      </c>
      <c r="H52" s="7">
        <v>1</v>
      </c>
      <c r="I52" s="7">
        <v>83</v>
      </c>
      <c r="J52" s="7">
        <v>83</v>
      </c>
      <c r="K52" s="4">
        <v>0</v>
      </c>
      <c r="L52" s="4">
        <v>0</v>
      </c>
      <c r="M52" s="4">
        <v>0</v>
      </c>
      <c r="N52" s="4">
        <v>0</v>
      </c>
      <c r="O52" s="4">
        <v>1</v>
      </c>
      <c r="P52" s="4">
        <v>0</v>
      </c>
      <c r="Q52" s="4">
        <v>1</v>
      </c>
      <c r="R52" s="4">
        <v>1</v>
      </c>
      <c r="S52" s="4">
        <v>3</v>
      </c>
      <c r="T52" s="4">
        <v>7</v>
      </c>
      <c r="U52" s="7">
        <f t="shared" si="1"/>
        <v>21</v>
      </c>
    </row>
    <row r="53" spans="1:21">
      <c r="A53" s="1">
        <v>18</v>
      </c>
      <c r="B53">
        <v>45.501280000000001</v>
      </c>
      <c r="C53">
        <v>-92.376459999999994</v>
      </c>
      <c r="D53" s="3">
        <v>41024</v>
      </c>
      <c r="E53" s="4">
        <v>2110</v>
      </c>
      <c r="F53" s="4">
        <v>1</v>
      </c>
      <c r="G53" s="4">
        <v>0</v>
      </c>
      <c r="H53" s="4">
        <v>1</v>
      </c>
      <c r="I53" s="4">
        <v>18</v>
      </c>
      <c r="J53" s="4">
        <v>11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7">
        <f t="shared" si="1"/>
        <v>0</v>
      </c>
    </row>
    <row r="54" spans="1:21">
      <c r="A54" s="1">
        <v>18.100000000000001</v>
      </c>
      <c r="B54">
        <v>45.501280000000001</v>
      </c>
      <c r="C54">
        <v>-92.376459999999994</v>
      </c>
      <c r="D54" s="3">
        <v>41063</v>
      </c>
      <c r="E54" s="7">
        <v>2223</v>
      </c>
      <c r="F54" s="7">
        <v>0</v>
      </c>
      <c r="G54" s="7">
        <v>0</v>
      </c>
      <c r="H54" s="7">
        <v>3</v>
      </c>
      <c r="I54" s="7">
        <v>65</v>
      </c>
      <c r="J54" s="7">
        <v>69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7">
        <f t="shared" si="1"/>
        <v>0</v>
      </c>
    </row>
    <row r="55" spans="1:21">
      <c r="A55" s="1">
        <v>18.2</v>
      </c>
      <c r="B55">
        <v>45.501280000000001</v>
      </c>
      <c r="C55">
        <v>-92.376459999999994</v>
      </c>
      <c r="D55" s="3">
        <v>41093</v>
      </c>
      <c r="E55" s="7">
        <v>2130</v>
      </c>
      <c r="F55" s="7">
        <v>1</v>
      </c>
      <c r="G55" s="7">
        <v>0</v>
      </c>
      <c r="H55" s="7">
        <v>1</v>
      </c>
      <c r="I55" s="7">
        <v>85</v>
      </c>
      <c r="J55" s="7">
        <v>81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7">
        <f t="shared" si="1"/>
        <v>0</v>
      </c>
    </row>
    <row r="56" spans="1:21">
      <c r="A56" s="1">
        <v>19</v>
      </c>
      <c r="B56">
        <v>45.50311</v>
      </c>
      <c r="C56">
        <v>-92.373230000000007</v>
      </c>
      <c r="D56" s="3">
        <v>41024</v>
      </c>
      <c r="E56" s="4">
        <v>2115</v>
      </c>
      <c r="F56" s="4">
        <v>1</v>
      </c>
      <c r="G56" s="4">
        <v>0</v>
      </c>
      <c r="H56" s="4">
        <v>1</v>
      </c>
      <c r="I56" s="4">
        <v>18</v>
      </c>
      <c r="J56" s="4">
        <v>11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7">
        <f t="shared" si="1"/>
        <v>0</v>
      </c>
    </row>
    <row r="57" spans="1:21">
      <c r="A57" s="1">
        <v>19.100000000000001</v>
      </c>
      <c r="B57">
        <v>45.50311</v>
      </c>
      <c r="C57">
        <v>-92.373230000000007</v>
      </c>
      <c r="D57" s="3">
        <v>41063</v>
      </c>
      <c r="E57" s="7">
        <v>2229</v>
      </c>
      <c r="F57" s="7">
        <v>0</v>
      </c>
      <c r="G57" s="7">
        <v>0</v>
      </c>
      <c r="H57" s="7">
        <v>3</v>
      </c>
      <c r="I57" s="7">
        <v>65</v>
      </c>
      <c r="J57" s="7">
        <v>69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7">
        <f t="shared" si="1"/>
        <v>0</v>
      </c>
    </row>
    <row r="58" spans="1:21">
      <c r="A58" s="1">
        <v>19.2</v>
      </c>
      <c r="B58">
        <v>45.50311</v>
      </c>
      <c r="C58">
        <v>-92.373230000000007</v>
      </c>
      <c r="D58" s="3">
        <v>41093</v>
      </c>
      <c r="E58" s="7">
        <v>2136</v>
      </c>
      <c r="F58" s="7">
        <v>1</v>
      </c>
      <c r="G58" s="7">
        <v>0</v>
      </c>
      <c r="H58" s="7">
        <v>1</v>
      </c>
      <c r="I58" s="7">
        <v>85</v>
      </c>
      <c r="J58" s="7">
        <v>82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7">
        <f t="shared" si="1"/>
        <v>0</v>
      </c>
    </row>
    <row r="59" spans="1:21">
      <c r="A59" s="1">
        <v>20</v>
      </c>
      <c r="B59">
        <v>45.504939999999998</v>
      </c>
      <c r="C59">
        <v>-92.372050000000002</v>
      </c>
      <c r="D59" s="3">
        <v>41024</v>
      </c>
      <c r="E59" s="4">
        <v>2122</v>
      </c>
      <c r="F59" s="4">
        <v>0</v>
      </c>
      <c r="G59" s="4">
        <v>0</v>
      </c>
      <c r="H59" s="4">
        <v>1</v>
      </c>
      <c r="I59" s="4">
        <v>18</v>
      </c>
      <c r="J59" s="4">
        <v>11</v>
      </c>
      <c r="K59" s="4">
        <v>1</v>
      </c>
      <c r="L59" s="4">
        <v>3</v>
      </c>
      <c r="M59" s="4">
        <v>0</v>
      </c>
      <c r="N59" s="4">
        <v>1</v>
      </c>
      <c r="O59" s="4">
        <v>0</v>
      </c>
      <c r="P59" s="4">
        <v>0</v>
      </c>
      <c r="Q59" s="4">
        <v>3</v>
      </c>
      <c r="R59" s="4">
        <v>5</v>
      </c>
      <c r="S59" s="4">
        <v>5</v>
      </c>
      <c r="T59" s="4">
        <v>9</v>
      </c>
      <c r="U59" s="7">
        <f t="shared" si="1"/>
        <v>45</v>
      </c>
    </row>
    <row r="60" spans="1:21">
      <c r="A60" s="1">
        <v>20.100000000000001</v>
      </c>
      <c r="B60">
        <v>45.504939999999998</v>
      </c>
      <c r="C60">
        <v>-92.372050000000002</v>
      </c>
      <c r="D60" s="3">
        <v>41063</v>
      </c>
      <c r="E60" s="7">
        <v>2234</v>
      </c>
      <c r="F60" s="7">
        <v>1</v>
      </c>
      <c r="G60" s="7">
        <v>0</v>
      </c>
      <c r="H60" s="7">
        <v>3</v>
      </c>
      <c r="I60" s="7">
        <v>65</v>
      </c>
      <c r="J60" s="7">
        <v>69</v>
      </c>
      <c r="K60" s="4">
        <v>0</v>
      </c>
      <c r="L60" s="4">
        <v>0</v>
      </c>
      <c r="M60" s="4">
        <v>0</v>
      </c>
      <c r="N60" s="4">
        <v>2</v>
      </c>
      <c r="O60" s="4">
        <v>1</v>
      </c>
      <c r="P60" s="4">
        <v>0</v>
      </c>
      <c r="Q60" s="4">
        <v>2</v>
      </c>
      <c r="R60" s="4">
        <v>3</v>
      </c>
      <c r="S60" s="4">
        <v>5</v>
      </c>
      <c r="T60" s="4">
        <v>9</v>
      </c>
      <c r="U60" s="7">
        <f t="shared" si="1"/>
        <v>45</v>
      </c>
    </row>
    <row r="61" spans="1:21">
      <c r="A61" s="1">
        <v>20.2</v>
      </c>
      <c r="B61">
        <v>45.504939999999998</v>
      </c>
      <c r="C61">
        <v>-92.372050000000002</v>
      </c>
      <c r="D61" s="3">
        <v>41093</v>
      </c>
      <c r="E61" s="7">
        <v>2142</v>
      </c>
      <c r="F61" s="7">
        <v>2</v>
      </c>
      <c r="G61" s="7">
        <v>0</v>
      </c>
      <c r="H61" s="7">
        <v>1</v>
      </c>
      <c r="I61" s="7">
        <v>85</v>
      </c>
      <c r="J61" s="7">
        <v>82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1</v>
      </c>
      <c r="Q61" s="4">
        <v>1</v>
      </c>
      <c r="R61" s="4">
        <v>1</v>
      </c>
      <c r="S61" s="4">
        <v>5</v>
      </c>
      <c r="T61" s="4">
        <v>9</v>
      </c>
      <c r="U61" s="7">
        <f t="shared" si="1"/>
        <v>45</v>
      </c>
    </row>
    <row r="62" spans="1:21">
      <c r="A62" s="1">
        <v>21</v>
      </c>
      <c r="B62">
        <v>45.507399999999997</v>
      </c>
      <c r="C62">
        <v>-92.374700000000004</v>
      </c>
      <c r="D62" s="3">
        <v>41024</v>
      </c>
      <c r="E62" s="4">
        <v>2128</v>
      </c>
      <c r="F62" s="4">
        <v>0</v>
      </c>
      <c r="G62" s="4">
        <v>0</v>
      </c>
      <c r="H62" s="4">
        <v>1</v>
      </c>
      <c r="I62" s="4">
        <v>18</v>
      </c>
      <c r="J62" s="4">
        <v>11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2</v>
      </c>
      <c r="T62" s="4">
        <v>3</v>
      </c>
      <c r="U62" s="7">
        <f t="shared" si="1"/>
        <v>6</v>
      </c>
    </row>
    <row r="63" spans="1:21">
      <c r="A63" s="1">
        <v>21.1</v>
      </c>
      <c r="B63">
        <v>45.507399999999997</v>
      </c>
      <c r="C63">
        <v>-92.374700000000004</v>
      </c>
      <c r="D63" s="3">
        <v>41063</v>
      </c>
      <c r="E63" s="7">
        <v>2242</v>
      </c>
      <c r="F63" s="7">
        <v>1</v>
      </c>
      <c r="G63" s="7">
        <v>0</v>
      </c>
      <c r="H63" s="7">
        <v>3</v>
      </c>
      <c r="I63" s="7">
        <v>63</v>
      </c>
      <c r="J63" s="7">
        <v>69</v>
      </c>
      <c r="K63" s="4">
        <v>0</v>
      </c>
      <c r="L63" s="4">
        <v>0</v>
      </c>
      <c r="M63" s="4">
        <v>0</v>
      </c>
      <c r="N63" s="4">
        <v>2</v>
      </c>
      <c r="O63" s="4">
        <v>0</v>
      </c>
      <c r="P63" s="4">
        <v>0</v>
      </c>
      <c r="Q63" s="4">
        <v>1</v>
      </c>
      <c r="R63" s="4">
        <v>2</v>
      </c>
      <c r="S63" s="4">
        <v>2</v>
      </c>
      <c r="T63" s="4">
        <v>3</v>
      </c>
      <c r="U63" s="7">
        <f t="shared" si="1"/>
        <v>6</v>
      </c>
    </row>
    <row r="64" spans="1:21">
      <c r="A64" s="1">
        <v>21.2</v>
      </c>
      <c r="B64">
        <v>45.507399999999997</v>
      </c>
      <c r="C64">
        <v>-92.374700000000004</v>
      </c>
      <c r="D64" s="3">
        <v>41093</v>
      </c>
      <c r="E64" s="7">
        <v>2148</v>
      </c>
      <c r="F64" s="7">
        <v>1</v>
      </c>
      <c r="G64" s="7">
        <v>0</v>
      </c>
      <c r="H64" s="7">
        <v>1</v>
      </c>
      <c r="I64" s="7">
        <v>85</v>
      </c>
      <c r="J64" s="7">
        <v>82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1</v>
      </c>
      <c r="Q64" s="4">
        <v>1</v>
      </c>
      <c r="R64" s="4">
        <v>1</v>
      </c>
      <c r="S64" s="4">
        <v>2</v>
      </c>
      <c r="T64" s="4">
        <v>3</v>
      </c>
      <c r="U64" s="7">
        <f t="shared" si="1"/>
        <v>6</v>
      </c>
    </row>
    <row r="65" spans="1:21">
      <c r="A65" s="1">
        <v>22</v>
      </c>
      <c r="B65">
        <v>45.509590000000003</v>
      </c>
      <c r="C65">
        <v>-92.377459999999999</v>
      </c>
      <c r="D65" s="3">
        <v>41024</v>
      </c>
      <c r="E65" s="4">
        <v>2135</v>
      </c>
      <c r="F65" s="4">
        <v>0</v>
      </c>
      <c r="G65" s="4">
        <v>0</v>
      </c>
      <c r="H65" s="4">
        <v>1</v>
      </c>
      <c r="I65" s="4">
        <v>18</v>
      </c>
      <c r="J65" s="4">
        <v>11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2</v>
      </c>
      <c r="T65" s="4">
        <v>3</v>
      </c>
      <c r="U65" s="7">
        <f t="shared" si="1"/>
        <v>6</v>
      </c>
    </row>
    <row r="66" spans="1:21">
      <c r="A66" s="1">
        <v>22.1</v>
      </c>
      <c r="B66">
        <v>45.509590000000003</v>
      </c>
      <c r="C66">
        <v>-92.377459999999999</v>
      </c>
      <c r="D66" s="3">
        <v>41063</v>
      </c>
      <c r="E66" s="7">
        <v>2249</v>
      </c>
      <c r="F66" s="7">
        <v>1</v>
      </c>
      <c r="G66" s="7">
        <v>0</v>
      </c>
      <c r="H66" s="7">
        <v>3</v>
      </c>
      <c r="I66" s="7">
        <v>63</v>
      </c>
      <c r="J66" s="7">
        <v>69</v>
      </c>
      <c r="K66" s="4">
        <v>0</v>
      </c>
      <c r="L66" s="4">
        <v>0</v>
      </c>
      <c r="M66" s="4">
        <v>0</v>
      </c>
      <c r="N66" s="4">
        <v>0</v>
      </c>
      <c r="O66" s="4">
        <v>1</v>
      </c>
      <c r="P66" s="4">
        <v>0</v>
      </c>
      <c r="Q66" s="4">
        <v>1</v>
      </c>
      <c r="R66" s="4">
        <v>1</v>
      </c>
      <c r="S66" s="4">
        <v>2</v>
      </c>
      <c r="T66" s="4">
        <v>3</v>
      </c>
      <c r="U66" s="7">
        <f t="shared" ref="U66:U97" si="2">S66*T66</f>
        <v>6</v>
      </c>
    </row>
    <row r="67" spans="1:21">
      <c r="A67" s="1">
        <v>22.2</v>
      </c>
      <c r="B67">
        <v>45.509590000000003</v>
      </c>
      <c r="C67">
        <v>-92.377459999999999</v>
      </c>
      <c r="D67" s="3">
        <v>41093</v>
      </c>
      <c r="E67" s="7">
        <v>2154</v>
      </c>
      <c r="F67" s="7">
        <v>2</v>
      </c>
      <c r="G67" s="7">
        <v>0</v>
      </c>
      <c r="H67" s="7">
        <v>1</v>
      </c>
      <c r="I67" s="7">
        <v>84</v>
      </c>
      <c r="J67" s="7">
        <v>81</v>
      </c>
      <c r="K67" s="4">
        <v>0</v>
      </c>
      <c r="L67" s="4">
        <v>0</v>
      </c>
      <c r="M67" s="4">
        <v>0</v>
      </c>
      <c r="N67" s="4">
        <v>0</v>
      </c>
      <c r="O67" s="4">
        <v>1</v>
      </c>
      <c r="P67" s="4">
        <v>1</v>
      </c>
      <c r="Q67" s="4">
        <v>2</v>
      </c>
      <c r="R67" s="4">
        <v>2</v>
      </c>
      <c r="S67" s="4">
        <v>2</v>
      </c>
      <c r="T67" s="4">
        <v>3</v>
      </c>
      <c r="U67" s="7">
        <f t="shared" si="2"/>
        <v>6</v>
      </c>
    </row>
    <row r="68" spans="1:21">
      <c r="A68" s="1">
        <v>23</v>
      </c>
      <c r="B68">
        <v>45.51238</v>
      </c>
      <c r="C68">
        <v>-92.379019999999997</v>
      </c>
      <c r="D68" s="3">
        <v>41024</v>
      </c>
      <c r="E68" s="4">
        <v>2142</v>
      </c>
      <c r="F68" s="4">
        <v>0</v>
      </c>
      <c r="G68" s="4">
        <v>1</v>
      </c>
      <c r="H68" s="4">
        <v>1</v>
      </c>
      <c r="I68" s="4">
        <v>17</v>
      </c>
      <c r="J68" s="4">
        <v>12</v>
      </c>
      <c r="K68" s="4">
        <v>1</v>
      </c>
      <c r="L68" s="4">
        <v>3</v>
      </c>
      <c r="M68" s="4">
        <v>0</v>
      </c>
      <c r="N68" s="4">
        <v>1</v>
      </c>
      <c r="O68" s="4">
        <v>0</v>
      </c>
      <c r="P68" s="4">
        <v>0</v>
      </c>
      <c r="Q68" s="4">
        <v>3</v>
      </c>
      <c r="R68" s="4">
        <v>5</v>
      </c>
      <c r="S68" s="4">
        <v>3</v>
      </c>
      <c r="T68" s="4">
        <v>5</v>
      </c>
      <c r="U68" s="7">
        <f t="shared" si="2"/>
        <v>15</v>
      </c>
    </row>
    <row r="69" spans="1:21">
      <c r="A69" s="1">
        <v>23.1</v>
      </c>
      <c r="B69">
        <v>45.51238</v>
      </c>
      <c r="C69">
        <v>-92.379019999999997</v>
      </c>
      <c r="D69" s="3">
        <v>41063</v>
      </c>
      <c r="E69" s="7">
        <v>2256</v>
      </c>
      <c r="F69" s="7">
        <v>0</v>
      </c>
      <c r="G69" s="7">
        <v>0</v>
      </c>
      <c r="H69" s="7">
        <v>2</v>
      </c>
      <c r="I69" s="7">
        <v>63</v>
      </c>
      <c r="J69" s="7">
        <v>69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3</v>
      </c>
      <c r="T69" s="4">
        <v>5</v>
      </c>
      <c r="U69" s="7">
        <f t="shared" si="2"/>
        <v>15</v>
      </c>
    </row>
    <row r="70" spans="1:21">
      <c r="A70" s="1">
        <v>23.2</v>
      </c>
      <c r="B70">
        <v>45.51238</v>
      </c>
      <c r="C70">
        <v>-92.379019999999997</v>
      </c>
      <c r="D70" s="3">
        <v>41093</v>
      </c>
      <c r="E70" s="7">
        <v>2201</v>
      </c>
      <c r="F70" s="7">
        <v>1</v>
      </c>
      <c r="G70" s="7">
        <v>0</v>
      </c>
      <c r="H70" s="7">
        <v>1</v>
      </c>
      <c r="I70" s="7">
        <v>83</v>
      </c>
      <c r="J70" s="7">
        <v>82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3</v>
      </c>
      <c r="T70" s="4">
        <v>5</v>
      </c>
      <c r="U70" s="7">
        <f t="shared" si="2"/>
        <v>15</v>
      </c>
    </row>
    <row r="71" spans="1:21">
      <c r="A71" s="1">
        <v>24</v>
      </c>
      <c r="B71">
        <v>45.515970000000003</v>
      </c>
      <c r="C71">
        <v>-92.378879999999995</v>
      </c>
      <c r="D71" s="3">
        <v>41024</v>
      </c>
      <c r="E71" s="4">
        <v>2148</v>
      </c>
      <c r="F71" s="4">
        <v>0</v>
      </c>
      <c r="G71" s="4">
        <v>0</v>
      </c>
      <c r="H71" s="4">
        <v>1</v>
      </c>
      <c r="I71" s="4">
        <v>16</v>
      </c>
      <c r="J71" s="4">
        <v>11</v>
      </c>
      <c r="K71" s="4">
        <v>2</v>
      </c>
      <c r="L71" s="4">
        <v>3</v>
      </c>
      <c r="M71" s="4">
        <v>0</v>
      </c>
      <c r="N71" s="4">
        <v>0</v>
      </c>
      <c r="O71" s="4">
        <v>0</v>
      </c>
      <c r="P71" s="4">
        <v>0</v>
      </c>
      <c r="Q71" s="4">
        <v>2</v>
      </c>
      <c r="R71" s="4">
        <v>5</v>
      </c>
      <c r="S71" s="4">
        <v>4</v>
      </c>
      <c r="T71" s="4">
        <v>10</v>
      </c>
      <c r="U71" s="7">
        <f t="shared" si="2"/>
        <v>40</v>
      </c>
    </row>
    <row r="72" spans="1:21">
      <c r="A72" s="1">
        <v>24.1</v>
      </c>
      <c r="B72">
        <v>45.515970000000003</v>
      </c>
      <c r="C72">
        <v>-92.378879999999995</v>
      </c>
      <c r="D72" s="3">
        <v>41063</v>
      </c>
      <c r="E72" s="7">
        <v>2302</v>
      </c>
      <c r="F72" s="7">
        <v>0</v>
      </c>
      <c r="G72" s="7">
        <v>0</v>
      </c>
      <c r="H72" s="7">
        <v>2</v>
      </c>
      <c r="I72" s="7">
        <v>63</v>
      </c>
      <c r="J72" s="7">
        <v>69</v>
      </c>
      <c r="K72" s="4">
        <v>0</v>
      </c>
      <c r="L72" s="4">
        <v>0</v>
      </c>
      <c r="M72" s="4">
        <v>0</v>
      </c>
      <c r="N72" s="4">
        <v>1</v>
      </c>
      <c r="O72" s="4">
        <v>3</v>
      </c>
      <c r="P72" s="4">
        <v>0</v>
      </c>
      <c r="Q72" s="4">
        <v>2</v>
      </c>
      <c r="R72" s="4">
        <v>4</v>
      </c>
      <c r="S72" s="4">
        <v>4</v>
      </c>
      <c r="T72" s="4">
        <v>10</v>
      </c>
      <c r="U72" s="7">
        <f t="shared" si="2"/>
        <v>40</v>
      </c>
    </row>
    <row r="73" spans="1:21">
      <c r="A73" s="1">
        <v>24.2</v>
      </c>
      <c r="B73">
        <v>45.515970000000003</v>
      </c>
      <c r="C73">
        <v>-92.378879999999995</v>
      </c>
      <c r="D73" s="3">
        <v>41093</v>
      </c>
      <c r="E73" s="7">
        <v>2207</v>
      </c>
      <c r="F73" s="7">
        <v>2</v>
      </c>
      <c r="G73" s="7">
        <v>0</v>
      </c>
      <c r="H73" s="7">
        <v>1</v>
      </c>
      <c r="I73" s="7">
        <v>83</v>
      </c>
      <c r="J73" s="7">
        <v>82</v>
      </c>
      <c r="K73" s="4">
        <v>0</v>
      </c>
      <c r="L73" s="4">
        <v>0</v>
      </c>
      <c r="M73" s="4">
        <v>0</v>
      </c>
      <c r="N73" s="4">
        <v>0</v>
      </c>
      <c r="O73" s="4">
        <v>1</v>
      </c>
      <c r="P73" s="4">
        <v>0</v>
      </c>
      <c r="Q73" s="4">
        <v>1</v>
      </c>
      <c r="R73" s="4">
        <v>1</v>
      </c>
      <c r="S73" s="4">
        <v>4</v>
      </c>
      <c r="T73" s="4">
        <v>10</v>
      </c>
      <c r="U73" s="7">
        <f t="shared" si="2"/>
        <v>40</v>
      </c>
    </row>
    <row r="74" spans="1:21">
      <c r="A74" s="1">
        <v>25</v>
      </c>
      <c r="B74">
        <v>45.564100000000003</v>
      </c>
      <c r="C74">
        <v>-92.39743</v>
      </c>
      <c r="D74" s="3">
        <v>41023</v>
      </c>
      <c r="E74" s="4">
        <v>2113</v>
      </c>
      <c r="F74" s="4">
        <v>0</v>
      </c>
      <c r="G74" s="4">
        <v>0</v>
      </c>
      <c r="H74" s="4">
        <v>1</v>
      </c>
      <c r="I74" s="4">
        <v>13</v>
      </c>
      <c r="J74" s="4">
        <v>11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1</v>
      </c>
      <c r="T74" s="4">
        <v>2</v>
      </c>
      <c r="U74" s="7">
        <f t="shared" si="2"/>
        <v>2</v>
      </c>
    </row>
    <row r="75" spans="1:21">
      <c r="A75" s="1">
        <v>25.1</v>
      </c>
      <c r="B75">
        <v>45.564100000000003</v>
      </c>
      <c r="C75">
        <v>-92.39743</v>
      </c>
      <c r="D75" s="3">
        <v>41064</v>
      </c>
      <c r="E75" s="7">
        <v>119</v>
      </c>
      <c r="F75" s="7">
        <v>0</v>
      </c>
      <c r="G75" s="7">
        <v>0</v>
      </c>
      <c r="H75" s="7">
        <v>2</v>
      </c>
      <c r="I75" s="7">
        <v>58</v>
      </c>
      <c r="J75" s="7">
        <v>68</v>
      </c>
      <c r="K75" s="4">
        <v>0</v>
      </c>
      <c r="L75" s="4">
        <v>0</v>
      </c>
      <c r="M75" s="4">
        <v>0</v>
      </c>
      <c r="N75" s="4">
        <v>0</v>
      </c>
      <c r="O75" s="4">
        <v>2</v>
      </c>
      <c r="P75" s="4">
        <v>0</v>
      </c>
      <c r="Q75" s="4">
        <v>1</v>
      </c>
      <c r="R75" s="4">
        <v>2</v>
      </c>
      <c r="S75" s="4">
        <v>1</v>
      </c>
      <c r="T75" s="4">
        <v>2</v>
      </c>
      <c r="U75" s="7">
        <f t="shared" si="2"/>
        <v>2</v>
      </c>
    </row>
    <row r="76" spans="1:21">
      <c r="A76" s="1">
        <v>25.2</v>
      </c>
      <c r="B76">
        <v>45.564100000000003</v>
      </c>
      <c r="C76">
        <v>-92.39743</v>
      </c>
      <c r="D76" s="3">
        <v>41092</v>
      </c>
      <c r="E76" s="7">
        <v>2237</v>
      </c>
      <c r="F76" s="7">
        <v>0</v>
      </c>
      <c r="G76" s="7">
        <v>1</v>
      </c>
      <c r="H76" s="7">
        <v>3</v>
      </c>
      <c r="I76" s="7">
        <v>84</v>
      </c>
      <c r="J76" s="7">
        <v>84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</v>
      </c>
      <c r="T76" s="4">
        <v>2</v>
      </c>
      <c r="U76" s="7">
        <f t="shared" si="2"/>
        <v>2</v>
      </c>
    </row>
    <row r="77" spans="1:21">
      <c r="A77" s="1">
        <v>26</v>
      </c>
      <c r="B77">
        <v>45.566659999999999</v>
      </c>
      <c r="C77">
        <v>-92.399450000000002</v>
      </c>
      <c r="D77" s="3">
        <v>41023</v>
      </c>
      <c r="E77" s="4">
        <v>2119</v>
      </c>
      <c r="F77" s="4">
        <v>0</v>
      </c>
      <c r="G77" s="4">
        <v>0</v>
      </c>
      <c r="H77" s="4">
        <v>1</v>
      </c>
      <c r="I77" s="4">
        <v>13</v>
      </c>
      <c r="J77" s="4">
        <v>14</v>
      </c>
      <c r="K77" s="4">
        <v>2</v>
      </c>
      <c r="L77" s="4">
        <v>2</v>
      </c>
      <c r="M77" s="4">
        <v>1</v>
      </c>
      <c r="N77" s="4">
        <v>0</v>
      </c>
      <c r="O77" s="4">
        <v>0</v>
      </c>
      <c r="P77" s="4">
        <v>0</v>
      </c>
      <c r="Q77" s="4">
        <v>3</v>
      </c>
      <c r="R77" s="4">
        <v>5</v>
      </c>
      <c r="S77" s="4">
        <v>6</v>
      </c>
      <c r="T77" s="4">
        <v>14</v>
      </c>
      <c r="U77" s="7">
        <f t="shared" si="2"/>
        <v>84</v>
      </c>
    </row>
    <row r="78" spans="1:21">
      <c r="A78" s="1">
        <v>26.1</v>
      </c>
      <c r="B78">
        <v>45.566659999999999</v>
      </c>
      <c r="C78">
        <v>-92.399450000000002</v>
      </c>
      <c r="D78" s="3">
        <v>41064</v>
      </c>
      <c r="E78" s="7">
        <v>2138</v>
      </c>
      <c r="F78" s="7">
        <v>0</v>
      </c>
      <c r="G78" s="7">
        <v>0</v>
      </c>
      <c r="H78" s="7">
        <v>0</v>
      </c>
      <c r="I78" s="7">
        <v>61</v>
      </c>
      <c r="J78" s="7">
        <v>73</v>
      </c>
      <c r="K78" s="4">
        <v>0</v>
      </c>
      <c r="L78" s="4">
        <v>0</v>
      </c>
      <c r="M78" s="4">
        <v>0</v>
      </c>
      <c r="N78" s="4">
        <v>2</v>
      </c>
      <c r="O78" s="4">
        <v>3</v>
      </c>
      <c r="P78" s="4">
        <v>2</v>
      </c>
      <c r="Q78" s="4">
        <v>3</v>
      </c>
      <c r="R78" s="4">
        <v>7</v>
      </c>
      <c r="S78" s="4">
        <v>6</v>
      </c>
      <c r="T78" s="4">
        <v>14</v>
      </c>
      <c r="U78" s="7">
        <f t="shared" si="2"/>
        <v>84</v>
      </c>
    </row>
    <row r="79" spans="1:21">
      <c r="A79" s="1">
        <v>26.2</v>
      </c>
      <c r="B79">
        <v>45.566659999999999</v>
      </c>
      <c r="C79">
        <v>-92.399450000000002</v>
      </c>
      <c r="D79" s="3">
        <v>41092</v>
      </c>
      <c r="E79" s="7">
        <v>2243</v>
      </c>
      <c r="F79" s="7">
        <v>0</v>
      </c>
      <c r="G79" s="7">
        <v>1</v>
      </c>
      <c r="H79" s="7">
        <v>3</v>
      </c>
      <c r="I79" s="7">
        <v>84</v>
      </c>
      <c r="J79" s="7">
        <v>84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2</v>
      </c>
      <c r="Q79" s="4">
        <v>1</v>
      </c>
      <c r="R79" s="4">
        <v>2</v>
      </c>
      <c r="S79" s="4">
        <v>6</v>
      </c>
      <c r="T79" s="4">
        <v>14</v>
      </c>
      <c r="U79" s="7">
        <f t="shared" si="2"/>
        <v>84</v>
      </c>
    </row>
    <row r="80" spans="1:21">
      <c r="A80" s="1">
        <v>27</v>
      </c>
      <c r="B80">
        <v>45.565449999999998</v>
      </c>
      <c r="C80">
        <v>-92.403530000000003</v>
      </c>
      <c r="D80" s="3">
        <v>41023</v>
      </c>
      <c r="E80" s="4">
        <v>2127</v>
      </c>
      <c r="F80" s="4">
        <v>0</v>
      </c>
      <c r="G80" s="4">
        <v>0</v>
      </c>
      <c r="H80" s="4">
        <v>1</v>
      </c>
      <c r="I80" s="4">
        <v>13</v>
      </c>
      <c r="J80" s="4">
        <v>16</v>
      </c>
      <c r="K80" s="4">
        <v>0</v>
      </c>
      <c r="L80" s="4">
        <v>2</v>
      </c>
      <c r="M80" s="4">
        <v>1</v>
      </c>
      <c r="N80" s="4">
        <v>0</v>
      </c>
      <c r="O80" s="4">
        <v>0</v>
      </c>
      <c r="P80" s="4">
        <v>0</v>
      </c>
      <c r="Q80" s="4">
        <v>2</v>
      </c>
      <c r="R80" s="4">
        <v>3</v>
      </c>
      <c r="S80" s="4">
        <v>5</v>
      </c>
      <c r="T80" s="4">
        <v>11</v>
      </c>
      <c r="U80" s="7">
        <f t="shared" si="2"/>
        <v>55</v>
      </c>
    </row>
    <row r="81" spans="1:21">
      <c r="A81" s="1">
        <v>27.1</v>
      </c>
      <c r="B81">
        <v>45.565449999999998</v>
      </c>
      <c r="C81">
        <v>-92.403530000000003</v>
      </c>
      <c r="D81" s="3">
        <v>41064</v>
      </c>
      <c r="E81" s="7">
        <v>2346</v>
      </c>
      <c r="F81" s="7">
        <v>0</v>
      </c>
      <c r="G81" s="7">
        <v>0</v>
      </c>
      <c r="H81" s="7">
        <v>0</v>
      </c>
      <c r="I81" s="7">
        <v>61</v>
      </c>
      <c r="J81" s="7">
        <v>75</v>
      </c>
      <c r="K81" s="4">
        <v>0</v>
      </c>
      <c r="L81" s="4">
        <v>0</v>
      </c>
      <c r="M81" s="4">
        <v>0</v>
      </c>
      <c r="N81" s="4">
        <v>3</v>
      </c>
      <c r="O81" s="4">
        <v>1</v>
      </c>
      <c r="P81" s="4">
        <v>1</v>
      </c>
      <c r="Q81" s="4">
        <v>3</v>
      </c>
      <c r="R81" s="4">
        <v>5</v>
      </c>
      <c r="S81" s="4">
        <v>5</v>
      </c>
      <c r="T81" s="4">
        <v>11</v>
      </c>
      <c r="U81" s="7">
        <f t="shared" si="2"/>
        <v>55</v>
      </c>
    </row>
    <row r="82" spans="1:21">
      <c r="A82" s="1">
        <v>27.2</v>
      </c>
      <c r="B82">
        <v>45.565449999999998</v>
      </c>
      <c r="C82">
        <v>-92.403530000000003</v>
      </c>
      <c r="D82" s="3">
        <v>41092</v>
      </c>
      <c r="E82" s="7">
        <v>2250</v>
      </c>
      <c r="F82" s="7">
        <v>0</v>
      </c>
      <c r="G82" s="7">
        <v>0</v>
      </c>
      <c r="H82" s="7">
        <v>3</v>
      </c>
      <c r="I82" s="7">
        <v>84</v>
      </c>
      <c r="J82" s="7">
        <v>85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3</v>
      </c>
      <c r="Q82" s="4">
        <v>1</v>
      </c>
      <c r="R82" s="4">
        <v>3</v>
      </c>
      <c r="S82" s="4">
        <v>5</v>
      </c>
      <c r="T82" s="4">
        <v>11</v>
      </c>
      <c r="U82" s="7">
        <f t="shared" si="2"/>
        <v>55</v>
      </c>
    </row>
    <row r="83" spans="1:21">
      <c r="A83" s="1">
        <v>28</v>
      </c>
      <c r="B83">
        <v>45.562620000000003</v>
      </c>
      <c r="C83">
        <v>-92.403130000000004</v>
      </c>
      <c r="D83" s="3">
        <v>41023</v>
      </c>
      <c r="E83" s="4">
        <v>2135</v>
      </c>
      <c r="F83" s="4">
        <v>0</v>
      </c>
      <c r="G83" s="4">
        <v>0</v>
      </c>
      <c r="H83" s="4">
        <v>1</v>
      </c>
      <c r="I83" s="4">
        <v>12</v>
      </c>
      <c r="J83" s="4">
        <v>13</v>
      </c>
      <c r="K83" s="4">
        <v>0</v>
      </c>
      <c r="L83" s="4">
        <v>1</v>
      </c>
      <c r="M83" s="4">
        <v>1</v>
      </c>
      <c r="N83" s="4">
        <v>0</v>
      </c>
      <c r="O83" s="4">
        <v>0</v>
      </c>
      <c r="P83" s="4">
        <v>0</v>
      </c>
      <c r="Q83" s="4">
        <v>2</v>
      </c>
      <c r="R83" s="4">
        <v>2</v>
      </c>
      <c r="S83" s="4">
        <v>5</v>
      </c>
      <c r="T83" s="4">
        <v>9</v>
      </c>
      <c r="U83" s="7">
        <f t="shared" si="2"/>
        <v>45</v>
      </c>
    </row>
    <row r="84" spans="1:21">
      <c r="A84" s="1">
        <v>28.1</v>
      </c>
      <c r="B84">
        <v>45.562620000000003</v>
      </c>
      <c r="C84">
        <v>-92.403130000000004</v>
      </c>
      <c r="D84" s="3">
        <v>41064</v>
      </c>
      <c r="E84" s="7">
        <v>2353</v>
      </c>
      <c r="F84" s="7">
        <v>0</v>
      </c>
      <c r="G84" s="7">
        <v>0</v>
      </c>
      <c r="H84" s="7">
        <v>0</v>
      </c>
      <c r="I84" s="7">
        <v>61</v>
      </c>
      <c r="J84" s="7">
        <v>73</v>
      </c>
      <c r="K84" s="4">
        <v>0</v>
      </c>
      <c r="L84" s="4">
        <v>0</v>
      </c>
      <c r="M84" s="4">
        <v>0</v>
      </c>
      <c r="N84" s="4">
        <v>3</v>
      </c>
      <c r="O84" s="4">
        <v>1</v>
      </c>
      <c r="P84" s="4">
        <v>1</v>
      </c>
      <c r="Q84" s="4">
        <v>3</v>
      </c>
      <c r="R84" s="4">
        <v>5</v>
      </c>
      <c r="S84" s="4">
        <v>5</v>
      </c>
      <c r="T84" s="4">
        <v>9</v>
      </c>
      <c r="U84" s="7">
        <f t="shared" si="2"/>
        <v>45</v>
      </c>
    </row>
    <row r="85" spans="1:21">
      <c r="A85" s="1">
        <v>28.2</v>
      </c>
      <c r="B85">
        <v>45.562620000000003</v>
      </c>
      <c r="C85">
        <v>-92.403130000000004</v>
      </c>
      <c r="D85" s="3">
        <v>41092</v>
      </c>
      <c r="E85" s="7">
        <v>2257</v>
      </c>
      <c r="F85" s="7">
        <v>0</v>
      </c>
      <c r="G85" s="7">
        <v>0</v>
      </c>
      <c r="H85" s="7">
        <v>3</v>
      </c>
      <c r="I85" s="7">
        <v>84</v>
      </c>
      <c r="J85" s="7">
        <v>85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2</v>
      </c>
      <c r="Q85" s="4">
        <v>1</v>
      </c>
      <c r="R85" s="4">
        <v>2</v>
      </c>
      <c r="S85" s="4">
        <v>5</v>
      </c>
      <c r="T85" s="4">
        <v>9</v>
      </c>
      <c r="U85" s="7">
        <f t="shared" si="2"/>
        <v>45</v>
      </c>
    </row>
    <row r="86" spans="1:21">
      <c r="A86" s="1">
        <v>29</v>
      </c>
      <c r="B86">
        <v>45.560630000000003</v>
      </c>
      <c r="C86">
        <v>-92.400440000000003</v>
      </c>
      <c r="D86" s="3">
        <v>41023</v>
      </c>
      <c r="E86" s="4">
        <v>2143</v>
      </c>
      <c r="F86" s="4">
        <v>0</v>
      </c>
      <c r="G86" s="4">
        <v>0</v>
      </c>
      <c r="H86" s="4">
        <v>1</v>
      </c>
      <c r="I86" s="4">
        <v>11</v>
      </c>
      <c r="J86" s="4">
        <v>12</v>
      </c>
      <c r="K86" s="4">
        <v>0</v>
      </c>
      <c r="L86" s="4">
        <v>0</v>
      </c>
      <c r="M86" s="4">
        <v>1</v>
      </c>
      <c r="N86" s="4">
        <v>0</v>
      </c>
      <c r="O86" s="4">
        <v>0</v>
      </c>
      <c r="P86" s="4">
        <v>0</v>
      </c>
      <c r="Q86" s="4">
        <v>1</v>
      </c>
      <c r="R86" s="4">
        <v>1</v>
      </c>
      <c r="S86" s="4">
        <v>3</v>
      </c>
      <c r="T86" s="4">
        <v>5</v>
      </c>
      <c r="U86" s="7">
        <f t="shared" si="2"/>
        <v>15</v>
      </c>
    </row>
    <row r="87" spans="1:21">
      <c r="A87" s="1">
        <v>29.1</v>
      </c>
      <c r="B87">
        <v>45.560630000000003</v>
      </c>
      <c r="C87">
        <v>-92.400440000000003</v>
      </c>
      <c r="D87" s="3">
        <v>41064</v>
      </c>
      <c r="E87" s="7">
        <v>2201</v>
      </c>
      <c r="F87" s="7">
        <v>0</v>
      </c>
      <c r="G87" s="7">
        <v>0</v>
      </c>
      <c r="H87" s="7">
        <v>0</v>
      </c>
      <c r="I87" s="7">
        <v>61</v>
      </c>
      <c r="J87" s="7">
        <v>71</v>
      </c>
      <c r="K87" s="4">
        <v>0</v>
      </c>
      <c r="L87" s="4">
        <v>0</v>
      </c>
      <c r="M87" s="4">
        <v>0</v>
      </c>
      <c r="N87" s="4">
        <v>2</v>
      </c>
      <c r="O87" s="4">
        <v>0</v>
      </c>
      <c r="P87" s="4">
        <v>1</v>
      </c>
      <c r="Q87" s="4">
        <v>2</v>
      </c>
      <c r="R87" s="4">
        <v>3</v>
      </c>
      <c r="S87" s="4">
        <v>3</v>
      </c>
      <c r="T87" s="4">
        <v>5</v>
      </c>
      <c r="U87" s="7">
        <f t="shared" si="2"/>
        <v>15</v>
      </c>
    </row>
    <row r="88" spans="1:21">
      <c r="A88" s="1">
        <v>29.2</v>
      </c>
      <c r="B88">
        <v>45.560630000000003</v>
      </c>
      <c r="C88">
        <v>-92.400440000000003</v>
      </c>
      <c r="D88" s="3">
        <v>41092</v>
      </c>
      <c r="E88" s="7">
        <v>2304</v>
      </c>
      <c r="F88" s="7">
        <v>0</v>
      </c>
      <c r="G88" s="7">
        <v>3</v>
      </c>
      <c r="H88" s="7">
        <v>3</v>
      </c>
      <c r="I88" s="7">
        <v>82</v>
      </c>
      <c r="J88" s="7">
        <v>84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1</v>
      </c>
      <c r="Q88" s="4">
        <v>1</v>
      </c>
      <c r="R88" s="4">
        <v>1</v>
      </c>
      <c r="S88" s="4">
        <v>3</v>
      </c>
      <c r="T88" s="4">
        <v>5</v>
      </c>
      <c r="U88" s="7">
        <f t="shared" si="2"/>
        <v>15</v>
      </c>
    </row>
    <row r="89" spans="1:21">
      <c r="A89" s="1">
        <v>30</v>
      </c>
      <c r="B89">
        <v>45.558039999999998</v>
      </c>
      <c r="C89">
        <v>-92.399150000000006</v>
      </c>
      <c r="D89" s="3">
        <v>41023</v>
      </c>
      <c r="E89" s="4">
        <v>2149</v>
      </c>
      <c r="F89" s="4">
        <v>0</v>
      </c>
      <c r="G89" s="4">
        <v>0</v>
      </c>
      <c r="H89" s="4">
        <v>1</v>
      </c>
      <c r="I89" s="4">
        <v>11</v>
      </c>
      <c r="J89" s="4">
        <v>12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7">
        <f t="shared" si="2"/>
        <v>0</v>
      </c>
    </row>
    <row r="90" spans="1:21">
      <c r="A90" s="1">
        <v>30.1</v>
      </c>
      <c r="B90">
        <v>45.558039999999998</v>
      </c>
      <c r="C90">
        <v>-92.399150000000006</v>
      </c>
      <c r="D90" s="3">
        <v>41064</v>
      </c>
      <c r="E90" s="7">
        <v>2208</v>
      </c>
      <c r="F90" s="7">
        <v>0</v>
      </c>
      <c r="G90" s="7">
        <v>0</v>
      </c>
      <c r="H90" s="7">
        <v>0</v>
      </c>
      <c r="I90" s="7">
        <v>61</v>
      </c>
      <c r="J90" s="7">
        <v>71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7">
        <f t="shared" si="2"/>
        <v>0</v>
      </c>
    </row>
    <row r="91" spans="1:21">
      <c r="A91" s="1">
        <v>30.2</v>
      </c>
      <c r="B91">
        <v>45.558039999999998</v>
      </c>
      <c r="C91">
        <v>-92.399150000000006</v>
      </c>
      <c r="D91" s="3">
        <v>41094</v>
      </c>
      <c r="E91" s="7">
        <v>11</v>
      </c>
      <c r="F91" s="7">
        <v>1</v>
      </c>
      <c r="G91" s="7">
        <v>0</v>
      </c>
      <c r="H91" s="7">
        <v>1</v>
      </c>
      <c r="I91" s="7">
        <v>82</v>
      </c>
      <c r="J91" s="7">
        <v>84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7">
        <f t="shared" si="2"/>
        <v>0</v>
      </c>
    </row>
    <row r="92" spans="1:21">
      <c r="A92" s="1">
        <v>31</v>
      </c>
      <c r="B92">
        <v>45.55527</v>
      </c>
      <c r="C92">
        <v>-92.39931</v>
      </c>
      <c r="D92" s="3">
        <v>41023</v>
      </c>
      <c r="E92" s="4">
        <v>2156</v>
      </c>
      <c r="F92" s="4">
        <v>0</v>
      </c>
      <c r="G92" s="4">
        <v>0</v>
      </c>
      <c r="H92" s="4">
        <v>1</v>
      </c>
      <c r="I92" s="4">
        <v>13</v>
      </c>
      <c r="J92" s="4">
        <v>12</v>
      </c>
      <c r="K92" s="4">
        <v>0</v>
      </c>
      <c r="L92" s="4">
        <v>0</v>
      </c>
      <c r="M92" s="4">
        <v>0</v>
      </c>
      <c r="N92" s="4">
        <v>0</v>
      </c>
      <c r="O92" s="4">
        <v>1</v>
      </c>
      <c r="P92" s="4">
        <v>0</v>
      </c>
      <c r="Q92" s="4">
        <v>1</v>
      </c>
      <c r="R92" s="4">
        <v>1</v>
      </c>
      <c r="S92" s="4">
        <v>1</v>
      </c>
      <c r="T92" s="4">
        <v>1</v>
      </c>
      <c r="U92" s="7">
        <f t="shared" si="2"/>
        <v>1</v>
      </c>
    </row>
    <row r="93" spans="1:21">
      <c r="A93" s="1">
        <v>31.1</v>
      </c>
      <c r="B93">
        <v>45.55527</v>
      </c>
      <c r="C93">
        <v>-92.39931</v>
      </c>
      <c r="D93" s="3">
        <v>41064</v>
      </c>
      <c r="E93" s="7">
        <v>2214</v>
      </c>
      <c r="F93" s="7">
        <v>0</v>
      </c>
      <c r="G93" s="7">
        <v>0</v>
      </c>
      <c r="H93" s="7">
        <v>0</v>
      </c>
      <c r="I93" s="7">
        <v>61</v>
      </c>
      <c r="J93" s="7">
        <v>71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1</v>
      </c>
      <c r="T93" s="4">
        <v>1</v>
      </c>
      <c r="U93" s="7">
        <f t="shared" si="2"/>
        <v>1</v>
      </c>
    </row>
    <row r="94" spans="1:21">
      <c r="A94" s="1">
        <v>31.2</v>
      </c>
      <c r="B94">
        <v>45.55527</v>
      </c>
      <c r="C94">
        <v>-92.39931</v>
      </c>
      <c r="D94" s="3">
        <v>41094</v>
      </c>
      <c r="E94" s="7">
        <v>17</v>
      </c>
      <c r="F94" s="7">
        <v>1</v>
      </c>
      <c r="G94" s="7">
        <v>0</v>
      </c>
      <c r="H94" s="7">
        <v>1</v>
      </c>
      <c r="I94" s="7">
        <v>82</v>
      </c>
      <c r="J94" s="7">
        <v>83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1</v>
      </c>
      <c r="T94" s="4">
        <v>1</v>
      </c>
      <c r="U94" s="7">
        <f t="shared" si="2"/>
        <v>1</v>
      </c>
    </row>
    <row r="95" spans="1:21">
      <c r="A95" s="1">
        <v>32</v>
      </c>
      <c r="B95">
        <v>45.552370000000003</v>
      </c>
      <c r="C95">
        <v>-92.399230000000003</v>
      </c>
      <c r="D95" s="3">
        <v>41023</v>
      </c>
      <c r="E95" s="4">
        <v>2204</v>
      </c>
      <c r="F95" s="4">
        <v>0</v>
      </c>
      <c r="G95" s="4">
        <v>0</v>
      </c>
      <c r="H95" s="4">
        <v>1</v>
      </c>
      <c r="I95" s="4">
        <v>13</v>
      </c>
      <c r="J95" s="4">
        <v>12</v>
      </c>
      <c r="K95" s="4">
        <v>0</v>
      </c>
      <c r="L95" s="4">
        <v>0</v>
      </c>
      <c r="M95" s="4">
        <v>0</v>
      </c>
      <c r="N95" s="4">
        <v>0</v>
      </c>
      <c r="O95" s="4">
        <v>1</v>
      </c>
      <c r="P95" s="4">
        <v>0</v>
      </c>
      <c r="Q95" s="4">
        <v>1</v>
      </c>
      <c r="R95" s="4">
        <v>1</v>
      </c>
      <c r="S95" s="4">
        <v>1</v>
      </c>
      <c r="T95" s="4">
        <v>1</v>
      </c>
      <c r="U95" s="7">
        <f t="shared" si="2"/>
        <v>1</v>
      </c>
    </row>
    <row r="96" spans="1:21">
      <c r="A96" s="1">
        <v>32.1</v>
      </c>
      <c r="B96">
        <v>45.552370000000003</v>
      </c>
      <c r="C96">
        <v>-92.399230000000003</v>
      </c>
      <c r="D96" s="3">
        <v>41064</v>
      </c>
      <c r="E96" s="7">
        <v>2221</v>
      </c>
      <c r="F96" s="7">
        <v>0</v>
      </c>
      <c r="G96" s="7">
        <v>0</v>
      </c>
      <c r="H96" s="7">
        <v>0</v>
      </c>
      <c r="I96" s="7">
        <v>61</v>
      </c>
      <c r="J96" s="7">
        <v>71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1</v>
      </c>
      <c r="T96" s="4">
        <v>1</v>
      </c>
      <c r="U96" s="7">
        <f t="shared" si="2"/>
        <v>1</v>
      </c>
    </row>
    <row r="97" spans="1:21">
      <c r="A97" s="1">
        <v>32.200000000000003</v>
      </c>
      <c r="B97">
        <v>45.552370000000003</v>
      </c>
      <c r="C97">
        <v>-92.399230000000003</v>
      </c>
      <c r="D97" s="3">
        <v>41094</v>
      </c>
      <c r="E97" s="7">
        <v>23</v>
      </c>
      <c r="F97" s="7">
        <v>0</v>
      </c>
      <c r="G97" s="7">
        <v>0</v>
      </c>
      <c r="H97" s="7">
        <v>2</v>
      </c>
      <c r="I97" s="7">
        <v>82</v>
      </c>
      <c r="J97" s="7">
        <v>83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1</v>
      </c>
      <c r="T97" s="4">
        <v>1</v>
      </c>
      <c r="U97" s="7">
        <f t="shared" si="2"/>
        <v>1</v>
      </c>
    </row>
    <row r="98" spans="1:21">
      <c r="A98" s="1">
        <v>33</v>
      </c>
      <c r="B98">
        <v>45.550049999999999</v>
      </c>
      <c r="C98">
        <v>-92.397019999999998</v>
      </c>
      <c r="D98" s="3">
        <v>41023</v>
      </c>
      <c r="E98" s="4">
        <v>2211</v>
      </c>
      <c r="F98" s="4">
        <v>0</v>
      </c>
      <c r="G98" s="4">
        <v>0</v>
      </c>
      <c r="H98" s="4">
        <v>2</v>
      </c>
      <c r="I98" s="4">
        <v>14</v>
      </c>
      <c r="J98" s="4">
        <v>12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7">
        <f t="shared" ref="U98:U129" si="3">S98*T98</f>
        <v>0</v>
      </c>
    </row>
    <row r="99" spans="1:21">
      <c r="A99" s="1">
        <v>33.1</v>
      </c>
      <c r="B99">
        <v>45.550049999999999</v>
      </c>
      <c r="C99">
        <v>-92.397019999999998</v>
      </c>
      <c r="D99" s="3">
        <v>41064</v>
      </c>
      <c r="E99" s="7">
        <v>2226</v>
      </c>
      <c r="F99" s="7">
        <v>0</v>
      </c>
      <c r="G99" s="7">
        <v>0</v>
      </c>
      <c r="H99" s="7">
        <v>0</v>
      </c>
      <c r="I99" s="7">
        <v>61</v>
      </c>
      <c r="J99" s="7">
        <v>70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7">
        <f t="shared" si="3"/>
        <v>0</v>
      </c>
    </row>
    <row r="100" spans="1:21">
      <c r="A100" s="1">
        <v>33.200000000000003</v>
      </c>
      <c r="B100">
        <v>45.550049999999999</v>
      </c>
      <c r="C100">
        <v>-92.397019999999998</v>
      </c>
      <c r="D100" s="3">
        <v>41094</v>
      </c>
      <c r="E100" s="7">
        <v>29</v>
      </c>
      <c r="F100" s="7">
        <v>0</v>
      </c>
      <c r="G100" s="7">
        <v>0</v>
      </c>
      <c r="H100" s="7">
        <v>2</v>
      </c>
      <c r="I100" s="7">
        <v>81</v>
      </c>
      <c r="J100" s="7">
        <v>83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7">
        <f t="shared" si="3"/>
        <v>0</v>
      </c>
    </row>
    <row r="101" spans="1:21">
      <c r="A101" s="1">
        <v>34</v>
      </c>
      <c r="B101">
        <v>45.548070000000003</v>
      </c>
      <c r="C101">
        <v>-92.393339999999995</v>
      </c>
      <c r="D101" s="3">
        <v>41023</v>
      </c>
      <c r="E101" s="4">
        <v>2217</v>
      </c>
      <c r="F101" s="4">
        <v>1</v>
      </c>
      <c r="G101" s="4">
        <v>0</v>
      </c>
      <c r="H101" s="4">
        <v>2</v>
      </c>
      <c r="I101" s="4">
        <v>13</v>
      </c>
      <c r="J101" s="4">
        <v>12</v>
      </c>
      <c r="K101" s="4">
        <v>2</v>
      </c>
      <c r="L101" s="4">
        <v>3</v>
      </c>
      <c r="M101" s="4">
        <v>1</v>
      </c>
      <c r="N101" s="4">
        <v>0</v>
      </c>
      <c r="O101" s="4">
        <v>0</v>
      </c>
      <c r="P101" s="4">
        <v>0</v>
      </c>
      <c r="Q101" s="4">
        <v>3</v>
      </c>
      <c r="R101" s="4">
        <v>6</v>
      </c>
      <c r="S101" s="4">
        <v>3</v>
      </c>
      <c r="T101" s="4">
        <v>6</v>
      </c>
      <c r="U101" s="7">
        <f t="shared" si="3"/>
        <v>18</v>
      </c>
    </row>
    <row r="102" spans="1:21">
      <c r="A102" s="1">
        <v>34.1</v>
      </c>
      <c r="B102">
        <v>45.548070000000003</v>
      </c>
      <c r="C102">
        <v>-92.393339999999995</v>
      </c>
      <c r="D102" s="3">
        <v>41064</v>
      </c>
      <c r="E102" s="7">
        <v>2233</v>
      </c>
      <c r="F102" s="7">
        <v>0</v>
      </c>
      <c r="G102" s="7">
        <v>0</v>
      </c>
      <c r="H102" s="7">
        <v>0</v>
      </c>
      <c r="I102" s="7">
        <v>60</v>
      </c>
      <c r="J102" s="7">
        <v>70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3</v>
      </c>
      <c r="T102" s="4">
        <v>6</v>
      </c>
      <c r="U102" s="7">
        <f t="shared" si="3"/>
        <v>18</v>
      </c>
    </row>
    <row r="103" spans="1:21">
      <c r="A103" s="1">
        <v>34.200000000000003</v>
      </c>
      <c r="B103">
        <v>45.548070000000003</v>
      </c>
      <c r="C103">
        <v>-92.393339999999995</v>
      </c>
      <c r="D103" s="3">
        <v>41094</v>
      </c>
      <c r="E103" s="7">
        <v>35</v>
      </c>
      <c r="F103" s="7">
        <v>0</v>
      </c>
      <c r="G103" s="7">
        <v>0</v>
      </c>
      <c r="H103" s="7">
        <v>2</v>
      </c>
      <c r="I103" s="7">
        <v>81</v>
      </c>
      <c r="J103" s="7">
        <v>83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3</v>
      </c>
      <c r="T103" s="4">
        <v>6</v>
      </c>
      <c r="U103" s="7">
        <f t="shared" si="3"/>
        <v>18</v>
      </c>
    </row>
    <row r="104" spans="1:21">
      <c r="A104" s="1">
        <v>35</v>
      </c>
      <c r="B104">
        <v>45.54522</v>
      </c>
      <c r="C104">
        <v>-92.393990000000002</v>
      </c>
      <c r="D104" s="3">
        <v>41023</v>
      </c>
      <c r="E104" s="4">
        <v>2225</v>
      </c>
      <c r="F104" s="4">
        <v>0</v>
      </c>
      <c r="G104" s="4">
        <v>0</v>
      </c>
      <c r="H104" s="4">
        <v>2</v>
      </c>
      <c r="I104" s="4">
        <v>14</v>
      </c>
      <c r="J104" s="4">
        <v>12</v>
      </c>
      <c r="K104" s="4">
        <v>2</v>
      </c>
      <c r="L104" s="4">
        <v>3</v>
      </c>
      <c r="M104" s="4">
        <v>0</v>
      </c>
      <c r="N104" s="4">
        <v>0</v>
      </c>
      <c r="O104" s="4">
        <v>0</v>
      </c>
      <c r="P104" s="4">
        <v>0</v>
      </c>
      <c r="Q104" s="4">
        <v>2</v>
      </c>
      <c r="R104" s="4">
        <v>5</v>
      </c>
      <c r="S104" s="4">
        <v>5</v>
      </c>
      <c r="T104" s="4">
        <v>10</v>
      </c>
      <c r="U104" s="7">
        <f t="shared" si="3"/>
        <v>50</v>
      </c>
    </row>
    <row r="105" spans="1:21">
      <c r="A105" s="1">
        <v>35.1</v>
      </c>
      <c r="B105">
        <v>45.54522</v>
      </c>
      <c r="C105">
        <v>-92.393990000000002</v>
      </c>
      <c r="D105" s="3">
        <v>41064</v>
      </c>
      <c r="E105" s="7">
        <v>2239</v>
      </c>
      <c r="F105" s="7">
        <v>0</v>
      </c>
      <c r="G105" s="7">
        <v>0</v>
      </c>
      <c r="H105" s="7">
        <v>0</v>
      </c>
      <c r="I105" s="7">
        <v>60</v>
      </c>
      <c r="J105" s="7">
        <v>70</v>
      </c>
      <c r="K105" s="4">
        <v>0</v>
      </c>
      <c r="L105" s="4">
        <v>0</v>
      </c>
      <c r="M105" s="4">
        <v>0</v>
      </c>
      <c r="N105" s="4">
        <v>2</v>
      </c>
      <c r="O105" s="4">
        <v>2</v>
      </c>
      <c r="P105" s="4">
        <v>0</v>
      </c>
      <c r="Q105" s="4">
        <v>2</v>
      </c>
      <c r="R105" s="4">
        <v>4</v>
      </c>
      <c r="S105" s="4">
        <v>5</v>
      </c>
      <c r="T105" s="4">
        <v>10</v>
      </c>
      <c r="U105" s="7">
        <f t="shared" si="3"/>
        <v>50</v>
      </c>
    </row>
    <row r="106" spans="1:21">
      <c r="A106" s="1">
        <v>35.200000000000003</v>
      </c>
      <c r="B106">
        <v>45.54522</v>
      </c>
      <c r="C106">
        <v>-92.393990000000002</v>
      </c>
      <c r="D106" s="3">
        <v>41094</v>
      </c>
      <c r="E106" s="7">
        <v>42</v>
      </c>
      <c r="F106" s="7">
        <v>0</v>
      </c>
      <c r="G106" s="7">
        <v>0</v>
      </c>
      <c r="H106" s="7">
        <v>2</v>
      </c>
      <c r="I106" s="7">
        <v>81</v>
      </c>
      <c r="J106" s="7">
        <v>83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1</v>
      </c>
      <c r="Q106" s="4">
        <v>1</v>
      </c>
      <c r="R106" s="4">
        <v>1</v>
      </c>
      <c r="S106" s="4">
        <v>5</v>
      </c>
      <c r="T106" s="4">
        <v>10</v>
      </c>
      <c r="U106" s="7">
        <f t="shared" si="3"/>
        <v>50</v>
      </c>
    </row>
    <row r="107" spans="1:21">
      <c r="A107" s="1">
        <v>36</v>
      </c>
      <c r="B107">
        <v>45.542430000000003</v>
      </c>
      <c r="C107">
        <v>-92.394970000000001</v>
      </c>
      <c r="D107" s="3">
        <v>41023</v>
      </c>
      <c r="E107" s="4">
        <v>2232</v>
      </c>
      <c r="F107" s="4">
        <v>0</v>
      </c>
      <c r="G107" s="4">
        <v>2</v>
      </c>
      <c r="H107" s="4">
        <v>2</v>
      </c>
      <c r="I107" s="4">
        <v>13</v>
      </c>
      <c r="J107" s="4">
        <v>11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2</v>
      </c>
      <c r="T107" s="4">
        <v>3</v>
      </c>
      <c r="U107" s="7">
        <f t="shared" si="3"/>
        <v>6</v>
      </c>
    </row>
    <row r="108" spans="1:21">
      <c r="A108" s="1">
        <v>36.1</v>
      </c>
      <c r="B108">
        <v>45.542430000000003</v>
      </c>
      <c r="C108">
        <v>-92.394970000000001</v>
      </c>
      <c r="D108" s="3">
        <v>41064</v>
      </c>
      <c r="E108" s="7">
        <v>2246</v>
      </c>
      <c r="F108" s="7">
        <v>0</v>
      </c>
      <c r="G108" s="7">
        <v>0</v>
      </c>
      <c r="H108" s="7">
        <v>0</v>
      </c>
      <c r="I108" s="7">
        <v>60</v>
      </c>
      <c r="J108" s="7">
        <v>70</v>
      </c>
      <c r="K108" s="4">
        <v>0</v>
      </c>
      <c r="L108" s="4">
        <v>0</v>
      </c>
      <c r="M108" s="4">
        <v>0</v>
      </c>
      <c r="N108" s="4">
        <v>2</v>
      </c>
      <c r="O108" s="4">
        <v>1</v>
      </c>
      <c r="P108" s="4">
        <v>0</v>
      </c>
      <c r="Q108" s="4">
        <v>2</v>
      </c>
      <c r="R108" s="4">
        <v>3</v>
      </c>
      <c r="S108" s="4">
        <v>2</v>
      </c>
      <c r="T108" s="4">
        <v>3</v>
      </c>
      <c r="U108" s="7">
        <f t="shared" si="3"/>
        <v>6</v>
      </c>
    </row>
    <row r="109" spans="1:21">
      <c r="A109" s="1">
        <v>36.200000000000003</v>
      </c>
      <c r="B109">
        <v>45.542430000000003</v>
      </c>
      <c r="C109">
        <v>-92.394970000000001</v>
      </c>
      <c r="D109" s="3">
        <v>41094</v>
      </c>
      <c r="E109" s="7">
        <v>47</v>
      </c>
      <c r="F109" s="7">
        <v>0</v>
      </c>
      <c r="G109" s="7">
        <v>0</v>
      </c>
      <c r="H109" s="7">
        <v>2</v>
      </c>
      <c r="I109" s="7">
        <v>81</v>
      </c>
      <c r="J109" s="7">
        <v>83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2</v>
      </c>
      <c r="T109" s="4">
        <v>3</v>
      </c>
      <c r="U109" s="7">
        <f t="shared" si="3"/>
        <v>6</v>
      </c>
    </row>
    <row r="110" spans="1:21">
      <c r="A110" s="1">
        <v>37</v>
      </c>
      <c r="B110">
        <v>45.54025</v>
      </c>
      <c r="C110">
        <v>-92.397970000000001</v>
      </c>
      <c r="D110" s="3">
        <v>41029</v>
      </c>
      <c r="E110" s="4">
        <v>2219</v>
      </c>
      <c r="F110" s="4">
        <v>0</v>
      </c>
      <c r="G110" s="4">
        <v>0</v>
      </c>
      <c r="H110" s="4">
        <v>0</v>
      </c>
      <c r="I110" s="4">
        <v>13</v>
      </c>
      <c r="J110" s="4">
        <v>11</v>
      </c>
      <c r="K110" s="4">
        <v>0</v>
      </c>
      <c r="L110" s="4">
        <v>1</v>
      </c>
      <c r="M110" s="4">
        <v>0</v>
      </c>
      <c r="N110" s="4">
        <v>0</v>
      </c>
      <c r="O110" s="4">
        <v>0</v>
      </c>
      <c r="P110" s="4">
        <v>0</v>
      </c>
      <c r="Q110" s="4">
        <v>1</v>
      </c>
      <c r="R110" s="4">
        <v>1</v>
      </c>
      <c r="S110" s="4">
        <v>4</v>
      </c>
      <c r="T110" s="4">
        <v>7</v>
      </c>
      <c r="U110" s="7">
        <f t="shared" si="3"/>
        <v>28</v>
      </c>
    </row>
    <row r="111" spans="1:21">
      <c r="A111" s="1">
        <v>37.1</v>
      </c>
      <c r="B111">
        <v>45.54025</v>
      </c>
      <c r="C111">
        <v>-92.397970000000001</v>
      </c>
      <c r="D111" s="3">
        <v>41064</v>
      </c>
      <c r="E111" s="7">
        <v>2252</v>
      </c>
      <c r="F111" s="7">
        <v>0</v>
      </c>
      <c r="G111" s="7">
        <v>0</v>
      </c>
      <c r="H111" s="7">
        <v>0</v>
      </c>
      <c r="I111" s="7">
        <v>59</v>
      </c>
      <c r="J111" s="7">
        <v>70</v>
      </c>
      <c r="K111" s="4">
        <v>0</v>
      </c>
      <c r="L111" s="4">
        <v>0</v>
      </c>
      <c r="M111" s="4">
        <v>0</v>
      </c>
      <c r="N111" s="4">
        <v>2</v>
      </c>
      <c r="O111" s="4">
        <v>1</v>
      </c>
      <c r="P111" s="4">
        <v>1</v>
      </c>
      <c r="Q111" s="4">
        <v>3</v>
      </c>
      <c r="R111" s="4">
        <v>4</v>
      </c>
      <c r="S111" s="4">
        <v>4</v>
      </c>
      <c r="T111" s="4">
        <v>7</v>
      </c>
      <c r="U111" s="7">
        <f t="shared" si="3"/>
        <v>28</v>
      </c>
    </row>
    <row r="112" spans="1:21">
      <c r="A112" s="1">
        <v>37.200000000000003</v>
      </c>
      <c r="B112">
        <v>45.54025</v>
      </c>
      <c r="C112">
        <v>-92.397970000000001</v>
      </c>
      <c r="D112" s="3">
        <v>41094</v>
      </c>
      <c r="E112" s="7">
        <v>53</v>
      </c>
      <c r="F112" s="7">
        <v>0</v>
      </c>
      <c r="G112" s="7">
        <v>0</v>
      </c>
      <c r="H112" s="7">
        <v>2</v>
      </c>
      <c r="I112" s="7">
        <v>80</v>
      </c>
      <c r="J112" s="7">
        <v>83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2</v>
      </c>
      <c r="Q112" s="4">
        <v>1</v>
      </c>
      <c r="R112" s="4">
        <v>2</v>
      </c>
      <c r="S112" s="4">
        <v>4</v>
      </c>
      <c r="T112" s="4">
        <v>7</v>
      </c>
      <c r="U112" s="7">
        <f t="shared" si="3"/>
        <v>28</v>
      </c>
    </row>
    <row r="113" spans="1:21">
      <c r="A113" s="1">
        <v>38</v>
      </c>
      <c r="B113">
        <v>45.537610000000001</v>
      </c>
      <c r="C113">
        <v>-92.39949</v>
      </c>
      <c r="D113" s="3">
        <v>41029</v>
      </c>
      <c r="E113" s="4">
        <v>2211</v>
      </c>
      <c r="F113" s="4">
        <v>0</v>
      </c>
      <c r="G113" s="4">
        <v>0</v>
      </c>
      <c r="H113" s="4">
        <v>0</v>
      </c>
      <c r="I113" s="4">
        <v>13</v>
      </c>
      <c r="J113" s="4">
        <v>11</v>
      </c>
      <c r="K113" s="4">
        <v>0</v>
      </c>
      <c r="L113" s="4">
        <v>2</v>
      </c>
      <c r="M113" s="4">
        <v>0</v>
      </c>
      <c r="N113" s="4">
        <v>0</v>
      </c>
      <c r="O113" s="4">
        <v>0</v>
      </c>
      <c r="P113" s="4">
        <v>0</v>
      </c>
      <c r="Q113" s="4">
        <v>1</v>
      </c>
      <c r="R113" s="4">
        <v>2</v>
      </c>
      <c r="S113" s="4">
        <v>4</v>
      </c>
      <c r="T113" s="4">
        <v>8</v>
      </c>
      <c r="U113" s="7">
        <f t="shared" si="3"/>
        <v>32</v>
      </c>
    </row>
    <row r="114" spans="1:21">
      <c r="A114" s="1">
        <v>38.1</v>
      </c>
      <c r="B114">
        <v>45.537610000000001</v>
      </c>
      <c r="C114">
        <v>-92.39949</v>
      </c>
      <c r="D114" s="3">
        <v>41064</v>
      </c>
      <c r="E114" s="7">
        <v>2258</v>
      </c>
      <c r="F114" s="7">
        <v>0</v>
      </c>
      <c r="G114" s="7">
        <v>0</v>
      </c>
      <c r="H114" s="7">
        <v>0</v>
      </c>
      <c r="I114" s="7">
        <v>58</v>
      </c>
      <c r="J114" s="7">
        <v>69</v>
      </c>
      <c r="K114" s="4">
        <v>0</v>
      </c>
      <c r="L114" s="4">
        <v>0</v>
      </c>
      <c r="M114" s="4">
        <v>0</v>
      </c>
      <c r="N114" s="4">
        <v>2</v>
      </c>
      <c r="O114" s="4">
        <v>2</v>
      </c>
      <c r="P114" s="4">
        <v>0</v>
      </c>
      <c r="Q114" s="4">
        <v>2</v>
      </c>
      <c r="R114" s="4">
        <v>4</v>
      </c>
      <c r="S114" s="4">
        <v>4</v>
      </c>
      <c r="T114" s="4">
        <v>8</v>
      </c>
      <c r="U114" s="7">
        <f t="shared" si="3"/>
        <v>32</v>
      </c>
    </row>
    <row r="115" spans="1:21">
      <c r="A115" s="1">
        <v>38.200000000000003</v>
      </c>
      <c r="B115">
        <v>45.537610000000001</v>
      </c>
      <c r="C115">
        <v>-92.39949</v>
      </c>
      <c r="D115" s="3">
        <v>41094</v>
      </c>
      <c r="E115" s="7">
        <v>59</v>
      </c>
      <c r="F115" s="7">
        <v>0</v>
      </c>
      <c r="G115" s="7">
        <v>0</v>
      </c>
      <c r="H115" s="7">
        <v>2</v>
      </c>
      <c r="I115" s="7">
        <v>79</v>
      </c>
      <c r="J115" s="7">
        <v>83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2</v>
      </c>
      <c r="Q115" s="4">
        <v>1</v>
      </c>
      <c r="R115" s="4">
        <v>2</v>
      </c>
      <c r="S115" s="4">
        <v>4</v>
      </c>
      <c r="T115" s="4">
        <v>8</v>
      </c>
      <c r="U115" s="7">
        <f t="shared" si="3"/>
        <v>32</v>
      </c>
    </row>
    <row r="116" spans="1:21">
      <c r="A116" s="1">
        <v>39</v>
      </c>
      <c r="B116">
        <v>45.534840000000003</v>
      </c>
      <c r="C116">
        <v>-92.400739999999999</v>
      </c>
      <c r="D116" s="3">
        <v>41029</v>
      </c>
      <c r="E116" s="4">
        <v>2204</v>
      </c>
      <c r="F116" s="4">
        <v>0</v>
      </c>
      <c r="G116" s="4">
        <v>0</v>
      </c>
      <c r="H116" s="4">
        <v>0</v>
      </c>
      <c r="I116" s="4">
        <v>13</v>
      </c>
      <c r="J116" s="4">
        <v>11</v>
      </c>
      <c r="K116" s="4">
        <v>1</v>
      </c>
      <c r="L116" s="4">
        <v>2</v>
      </c>
      <c r="M116" s="4">
        <v>0</v>
      </c>
      <c r="N116" s="4">
        <v>0</v>
      </c>
      <c r="O116" s="4">
        <v>0</v>
      </c>
      <c r="P116" s="4">
        <v>0</v>
      </c>
      <c r="Q116" s="4">
        <v>2</v>
      </c>
      <c r="R116" s="4">
        <v>3</v>
      </c>
      <c r="S116" s="4">
        <v>4</v>
      </c>
      <c r="T116" s="4">
        <v>7</v>
      </c>
      <c r="U116" s="7">
        <f t="shared" si="3"/>
        <v>28</v>
      </c>
    </row>
    <row r="117" spans="1:21">
      <c r="A117" s="1">
        <v>39.1</v>
      </c>
      <c r="B117">
        <v>45.534840000000003</v>
      </c>
      <c r="C117">
        <v>-92.400739999999999</v>
      </c>
      <c r="D117" s="3">
        <v>41064</v>
      </c>
      <c r="E117" s="7">
        <v>2304</v>
      </c>
      <c r="F117" s="7">
        <v>0</v>
      </c>
      <c r="G117" s="7">
        <v>0</v>
      </c>
      <c r="H117" s="7">
        <v>0</v>
      </c>
      <c r="I117" s="7">
        <v>58</v>
      </c>
      <c r="J117" s="7">
        <v>69</v>
      </c>
      <c r="K117" s="4">
        <v>0</v>
      </c>
      <c r="L117" s="4">
        <v>0</v>
      </c>
      <c r="M117" s="4">
        <v>0</v>
      </c>
      <c r="N117" s="4">
        <v>1</v>
      </c>
      <c r="O117" s="4">
        <v>0</v>
      </c>
      <c r="P117" s="4">
        <v>1</v>
      </c>
      <c r="Q117" s="4">
        <v>2</v>
      </c>
      <c r="R117" s="4">
        <v>2</v>
      </c>
      <c r="S117" s="4">
        <v>4</v>
      </c>
      <c r="T117" s="4">
        <v>7</v>
      </c>
      <c r="U117" s="7">
        <f t="shared" si="3"/>
        <v>28</v>
      </c>
    </row>
    <row r="118" spans="1:21">
      <c r="A118" s="1">
        <v>39.200000000000003</v>
      </c>
      <c r="B118">
        <v>45.534840000000003</v>
      </c>
      <c r="C118">
        <v>-92.400739999999999</v>
      </c>
      <c r="D118" s="3">
        <v>41094</v>
      </c>
      <c r="E118" s="7">
        <v>101</v>
      </c>
      <c r="F118" s="7">
        <v>1</v>
      </c>
      <c r="G118" s="7">
        <v>0</v>
      </c>
      <c r="H118" s="7">
        <v>2</v>
      </c>
      <c r="I118" s="7">
        <v>79</v>
      </c>
      <c r="J118" s="7">
        <v>83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2</v>
      </c>
      <c r="Q118" s="4">
        <v>1</v>
      </c>
      <c r="R118" s="4">
        <v>2</v>
      </c>
      <c r="S118" s="4">
        <v>4</v>
      </c>
      <c r="T118" s="4">
        <v>7</v>
      </c>
      <c r="U118" s="7">
        <f t="shared" si="3"/>
        <v>28</v>
      </c>
    </row>
    <row r="119" spans="1:21">
      <c r="A119" s="1">
        <v>40</v>
      </c>
      <c r="B119">
        <v>45.531849999999999</v>
      </c>
      <c r="C119">
        <v>-92.401070000000004</v>
      </c>
      <c r="D119" s="3">
        <v>41029</v>
      </c>
      <c r="E119" s="4">
        <v>2156</v>
      </c>
      <c r="F119" s="4">
        <v>0</v>
      </c>
      <c r="G119" s="4">
        <v>0</v>
      </c>
      <c r="H119" s="4">
        <v>0</v>
      </c>
      <c r="I119" s="4">
        <v>13</v>
      </c>
      <c r="J119" s="4">
        <v>11</v>
      </c>
      <c r="K119" s="4">
        <v>1</v>
      </c>
      <c r="L119" s="4">
        <v>3</v>
      </c>
      <c r="M119" s="4">
        <v>0</v>
      </c>
      <c r="N119" s="4">
        <v>0</v>
      </c>
      <c r="O119" s="4">
        <v>0</v>
      </c>
      <c r="P119" s="4">
        <v>0</v>
      </c>
      <c r="Q119" s="4">
        <v>2</v>
      </c>
      <c r="R119" s="4">
        <v>4</v>
      </c>
      <c r="S119" s="4">
        <v>4</v>
      </c>
      <c r="T119" s="4">
        <v>9</v>
      </c>
      <c r="U119" s="7">
        <f t="shared" si="3"/>
        <v>36</v>
      </c>
    </row>
    <row r="120" spans="1:21">
      <c r="A120" s="1">
        <v>40.1</v>
      </c>
      <c r="B120">
        <v>45.531849999999999</v>
      </c>
      <c r="C120">
        <v>-92.401070000000004</v>
      </c>
      <c r="D120" s="3">
        <v>41064</v>
      </c>
      <c r="E120" s="7">
        <v>2310</v>
      </c>
      <c r="F120" s="7">
        <v>0</v>
      </c>
      <c r="G120" s="7">
        <v>0</v>
      </c>
      <c r="H120" s="7">
        <v>0</v>
      </c>
      <c r="I120" s="7">
        <v>58</v>
      </c>
      <c r="J120" s="7">
        <v>70</v>
      </c>
      <c r="K120" s="4">
        <v>0</v>
      </c>
      <c r="L120" s="4">
        <v>0</v>
      </c>
      <c r="M120" s="4">
        <v>0</v>
      </c>
      <c r="N120" s="4">
        <v>1</v>
      </c>
      <c r="O120" s="4">
        <v>0</v>
      </c>
      <c r="P120" s="4">
        <v>2</v>
      </c>
      <c r="Q120" s="4">
        <v>2</v>
      </c>
      <c r="R120" s="4">
        <v>3</v>
      </c>
      <c r="S120" s="4">
        <v>4</v>
      </c>
      <c r="T120" s="4">
        <v>9</v>
      </c>
      <c r="U120" s="7">
        <f t="shared" si="3"/>
        <v>36</v>
      </c>
    </row>
    <row r="121" spans="1:21">
      <c r="A121" s="1">
        <v>40.200000000000003</v>
      </c>
      <c r="B121">
        <v>45.531849999999999</v>
      </c>
      <c r="C121">
        <v>-92.401070000000004</v>
      </c>
      <c r="D121" s="3">
        <v>41094</v>
      </c>
      <c r="E121" s="7">
        <v>103</v>
      </c>
      <c r="F121" s="7">
        <v>0</v>
      </c>
      <c r="G121" s="7">
        <v>0</v>
      </c>
      <c r="H121" s="7">
        <v>2</v>
      </c>
      <c r="I121" s="7">
        <v>79</v>
      </c>
      <c r="J121" s="7">
        <v>83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2</v>
      </c>
      <c r="Q121" s="4">
        <v>1</v>
      </c>
      <c r="R121" s="4">
        <v>2</v>
      </c>
      <c r="S121" s="4">
        <v>4</v>
      </c>
      <c r="T121" s="4">
        <v>9</v>
      </c>
      <c r="U121" s="7">
        <f t="shared" si="3"/>
        <v>36</v>
      </c>
    </row>
    <row r="122" spans="1:21">
      <c r="A122" s="1">
        <v>41</v>
      </c>
      <c r="B122">
        <v>45.529200000000003</v>
      </c>
      <c r="C122">
        <v>-92.400189999999995</v>
      </c>
      <c r="D122" s="3">
        <v>41029</v>
      </c>
      <c r="E122" s="4">
        <v>2149</v>
      </c>
      <c r="F122" s="4">
        <v>0</v>
      </c>
      <c r="G122" s="4">
        <v>0</v>
      </c>
      <c r="H122" s="4">
        <v>0</v>
      </c>
      <c r="I122" s="4">
        <v>13</v>
      </c>
      <c r="J122" s="4">
        <v>10</v>
      </c>
      <c r="K122" s="4">
        <v>0</v>
      </c>
      <c r="L122" s="4">
        <v>3</v>
      </c>
      <c r="M122" s="4">
        <v>0</v>
      </c>
      <c r="N122" s="4">
        <v>0</v>
      </c>
      <c r="O122" s="4">
        <v>0</v>
      </c>
      <c r="P122" s="4">
        <v>0</v>
      </c>
      <c r="Q122" s="4">
        <v>1</v>
      </c>
      <c r="R122" s="4">
        <v>3</v>
      </c>
      <c r="S122" s="4">
        <v>3</v>
      </c>
      <c r="T122" s="4">
        <v>9</v>
      </c>
      <c r="U122" s="7">
        <f t="shared" si="3"/>
        <v>27</v>
      </c>
    </row>
    <row r="123" spans="1:21">
      <c r="A123" s="1">
        <v>41.1</v>
      </c>
      <c r="B123">
        <v>45.529200000000003</v>
      </c>
      <c r="C123">
        <v>-92.400189999999995</v>
      </c>
      <c r="D123" s="3">
        <v>41064</v>
      </c>
      <c r="E123" s="7">
        <v>2318</v>
      </c>
      <c r="F123" s="7">
        <v>0</v>
      </c>
      <c r="G123" s="7">
        <v>1</v>
      </c>
      <c r="H123" s="7">
        <v>0</v>
      </c>
      <c r="I123" s="7">
        <v>58</v>
      </c>
      <c r="J123" s="7">
        <v>70</v>
      </c>
      <c r="K123" s="4">
        <v>0</v>
      </c>
      <c r="L123" s="4">
        <v>0</v>
      </c>
      <c r="M123" s="4">
        <v>0</v>
      </c>
      <c r="N123" s="4">
        <v>2</v>
      </c>
      <c r="O123" s="4">
        <v>0</v>
      </c>
      <c r="P123" s="4">
        <v>2</v>
      </c>
      <c r="Q123" s="4">
        <v>2</v>
      </c>
      <c r="R123" s="4">
        <v>4</v>
      </c>
      <c r="S123" s="4">
        <v>3</v>
      </c>
      <c r="T123" s="4">
        <v>9</v>
      </c>
      <c r="U123" s="7">
        <f t="shared" si="3"/>
        <v>27</v>
      </c>
    </row>
    <row r="124" spans="1:21">
      <c r="A124" s="1">
        <v>41.2</v>
      </c>
      <c r="B124">
        <v>45.529200000000003</v>
      </c>
      <c r="C124">
        <v>-92.400189999999995</v>
      </c>
      <c r="D124" s="3">
        <v>41094</v>
      </c>
      <c r="E124" s="7">
        <v>106</v>
      </c>
      <c r="F124" s="7">
        <v>0</v>
      </c>
      <c r="G124" s="7">
        <v>0</v>
      </c>
      <c r="H124" s="7">
        <v>2</v>
      </c>
      <c r="I124" s="7">
        <v>79</v>
      </c>
      <c r="J124" s="7">
        <v>82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2</v>
      </c>
      <c r="Q124" s="4">
        <v>1</v>
      </c>
      <c r="R124" s="4">
        <v>2</v>
      </c>
      <c r="S124" s="4">
        <v>3</v>
      </c>
      <c r="T124" s="4">
        <v>9</v>
      </c>
      <c r="U124" s="7">
        <f t="shared" si="3"/>
        <v>27</v>
      </c>
    </row>
    <row r="125" spans="1:21">
      <c r="A125" s="1">
        <v>42</v>
      </c>
      <c r="B125">
        <v>45.526479999999999</v>
      </c>
      <c r="C125">
        <v>-92.397289999999998</v>
      </c>
      <c r="D125" s="3">
        <v>41029</v>
      </c>
      <c r="E125" s="4">
        <v>2141</v>
      </c>
      <c r="F125" s="4">
        <v>0</v>
      </c>
      <c r="G125" s="4">
        <v>0</v>
      </c>
      <c r="H125" s="4">
        <v>0</v>
      </c>
      <c r="I125" s="4">
        <v>13</v>
      </c>
      <c r="J125" s="4">
        <v>10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1</v>
      </c>
      <c r="T125" s="4">
        <v>1</v>
      </c>
      <c r="U125" s="7">
        <f t="shared" si="3"/>
        <v>1</v>
      </c>
    </row>
    <row r="126" spans="1:21">
      <c r="A126" s="1">
        <v>42.1</v>
      </c>
      <c r="B126">
        <v>45.526479999999999</v>
      </c>
      <c r="C126">
        <v>-92.397289999999998</v>
      </c>
      <c r="D126" s="3">
        <v>41064</v>
      </c>
      <c r="E126" s="7">
        <v>2325</v>
      </c>
      <c r="F126" s="7">
        <v>0</v>
      </c>
      <c r="G126" s="7">
        <v>1</v>
      </c>
      <c r="H126" s="7">
        <v>0</v>
      </c>
      <c r="I126" s="7">
        <v>57</v>
      </c>
      <c r="J126" s="7">
        <v>70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1</v>
      </c>
      <c r="T126" s="4">
        <v>1</v>
      </c>
      <c r="U126" s="7">
        <f t="shared" si="3"/>
        <v>1</v>
      </c>
    </row>
    <row r="127" spans="1:21">
      <c r="A127" s="1">
        <v>42.2</v>
      </c>
      <c r="B127">
        <v>45.526479999999999</v>
      </c>
      <c r="C127">
        <v>-92.397289999999998</v>
      </c>
      <c r="D127" s="3">
        <v>41094</v>
      </c>
      <c r="E127" s="7">
        <v>109</v>
      </c>
      <c r="F127" s="7">
        <v>0</v>
      </c>
      <c r="G127" s="7">
        <v>0</v>
      </c>
      <c r="H127" s="7">
        <v>2</v>
      </c>
      <c r="I127" s="7">
        <v>79</v>
      </c>
      <c r="J127" s="7">
        <v>83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  <c r="U127" s="7">
        <f t="shared" si="3"/>
        <v>1</v>
      </c>
    </row>
    <row r="128" spans="1:21">
      <c r="A128" s="1">
        <v>43</v>
      </c>
      <c r="B128">
        <v>45.522970000000001</v>
      </c>
      <c r="C128">
        <v>-92.394689999999997</v>
      </c>
      <c r="D128" s="3">
        <v>41029</v>
      </c>
      <c r="E128" s="4">
        <v>2133</v>
      </c>
      <c r="F128" s="4">
        <v>0</v>
      </c>
      <c r="G128" s="4">
        <v>0</v>
      </c>
      <c r="H128" s="4">
        <v>0</v>
      </c>
      <c r="I128" s="4">
        <v>13</v>
      </c>
      <c r="J128" s="4">
        <v>10</v>
      </c>
      <c r="K128" s="4">
        <v>0</v>
      </c>
      <c r="L128" s="4">
        <v>3</v>
      </c>
      <c r="M128" s="4">
        <v>0</v>
      </c>
      <c r="N128" s="4">
        <v>0</v>
      </c>
      <c r="O128" s="4">
        <v>0</v>
      </c>
      <c r="P128" s="4">
        <v>0</v>
      </c>
      <c r="Q128" s="4">
        <v>1</v>
      </c>
      <c r="R128" s="4">
        <v>3</v>
      </c>
      <c r="S128" s="4">
        <v>2</v>
      </c>
      <c r="T128" s="4">
        <v>7</v>
      </c>
      <c r="U128" s="7">
        <f t="shared" si="3"/>
        <v>14</v>
      </c>
    </row>
    <row r="129" spans="1:21">
      <c r="A129" s="1">
        <v>43.1</v>
      </c>
      <c r="B129">
        <v>45.522970000000001</v>
      </c>
      <c r="C129">
        <v>-92.394689999999997</v>
      </c>
      <c r="D129" s="3">
        <v>41064</v>
      </c>
      <c r="E129" s="7">
        <v>2332</v>
      </c>
      <c r="F129" s="7">
        <v>0</v>
      </c>
      <c r="G129" s="7">
        <v>1</v>
      </c>
      <c r="H129" s="7">
        <v>0</v>
      </c>
      <c r="I129" s="7">
        <v>57</v>
      </c>
      <c r="J129" s="7">
        <v>70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2</v>
      </c>
      <c r="Q129" s="4">
        <v>1</v>
      </c>
      <c r="R129" s="4">
        <v>2</v>
      </c>
      <c r="S129" s="4">
        <v>2</v>
      </c>
      <c r="T129" s="4">
        <v>7</v>
      </c>
      <c r="U129" s="7">
        <f t="shared" si="3"/>
        <v>14</v>
      </c>
    </row>
    <row r="130" spans="1:21">
      <c r="A130" s="1">
        <v>43.2</v>
      </c>
      <c r="B130">
        <v>45.522970000000001</v>
      </c>
      <c r="C130">
        <v>-92.394689999999997</v>
      </c>
      <c r="D130" s="3">
        <v>41094</v>
      </c>
      <c r="E130" s="7">
        <v>131</v>
      </c>
      <c r="F130" s="7">
        <v>0</v>
      </c>
      <c r="G130" s="7">
        <v>0</v>
      </c>
      <c r="H130" s="7">
        <v>2</v>
      </c>
      <c r="I130" s="7">
        <v>79</v>
      </c>
      <c r="J130" s="7">
        <v>82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2</v>
      </c>
      <c r="Q130" s="4">
        <v>1</v>
      </c>
      <c r="R130" s="4">
        <v>2</v>
      </c>
      <c r="S130" s="4">
        <v>2</v>
      </c>
      <c r="T130" s="4">
        <v>7</v>
      </c>
      <c r="U130" s="7">
        <f t="shared" ref="U130:U161" si="4">S130*T130</f>
        <v>14</v>
      </c>
    </row>
    <row r="131" spans="1:21">
      <c r="A131" s="1">
        <v>44</v>
      </c>
      <c r="B131">
        <v>45.520620000000001</v>
      </c>
      <c r="C131">
        <v>-92.392610000000005</v>
      </c>
      <c r="D131" s="3">
        <v>41029</v>
      </c>
      <c r="E131" s="4">
        <v>2127</v>
      </c>
      <c r="F131" s="4">
        <v>0</v>
      </c>
      <c r="G131" s="4">
        <v>0</v>
      </c>
      <c r="H131" s="4">
        <v>0</v>
      </c>
      <c r="I131" s="4">
        <v>13</v>
      </c>
      <c r="J131" s="4">
        <v>10</v>
      </c>
      <c r="K131" s="4">
        <v>0</v>
      </c>
      <c r="L131" s="4">
        <v>3</v>
      </c>
      <c r="M131" s="4">
        <v>0</v>
      </c>
      <c r="N131" s="4">
        <v>0</v>
      </c>
      <c r="O131" s="4">
        <v>0</v>
      </c>
      <c r="P131" s="4">
        <v>0</v>
      </c>
      <c r="Q131" s="4">
        <v>1</v>
      </c>
      <c r="R131" s="4">
        <v>3</v>
      </c>
      <c r="S131" s="4">
        <v>4</v>
      </c>
      <c r="T131" s="4">
        <v>10</v>
      </c>
      <c r="U131" s="7">
        <f t="shared" si="4"/>
        <v>40</v>
      </c>
    </row>
    <row r="132" spans="1:21">
      <c r="A132" s="1">
        <v>44.1</v>
      </c>
      <c r="B132">
        <v>45.520620000000001</v>
      </c>
      <c r="C132">
        <v>-92.392610000000005</v>
      </c>
      <c r="D132" s="3">
        <v>41064</v>
      </c>
      <c r="E132" s="7">
        <v>2339</v>
      </c>
      <c r="F132" s="7">
        <v>0</v>
      </c>
      <c r="G132" s="7">
        <v>1</v>
      </c>
      <c r="H132" s="7">
        <v>0</v>
      </c>
      <c r="I132" s="7">
        <v>57</v>
      </c>
      <c r="J132" s="7">
        <v>70</v>
      </c>
      <c r="K132" s="4">
        <v>0</v>
      </c>
      <c r="L132" s="4">
        <v>0</v>
      </c>
      <c r="M132" s="4">
        <v>0</v>
      </c>
      <c r="N132" s="4">
        <v>2</v>
      </c>
      <c r="O132" s="5">
        <v>2</v>
      </c>
      <c r="P132" s="4">
        <v>1</v>
      </c>
      <c r="Q132" s="4">
        <v>3</v>
      </c>
      <c r="R132" s="4">
        <v>5</v>
      </c>
      <c r="S132" s="4">
        <v>4</v>
      </c>
      <c r="T132" s="4">
        <v>10</v>
      </c>
      <c r="U132" s="7">
        <f t="shared" si="4"/>
        <v>40</v>
      </c>
    </row>
    <row r="133" spans="1:21">
      <c r="A133" s="1">
        <v>44.2</v>
      </c>
      <c r="B133">
        <v>45.520620000000001</v>
      </c>
      <c r="C133">
        <v>-92.392610000000005</v>
      </c>
      <c r="D133" s="3">
        <v>41094</v>
      </c>
      <c r="E133" s="7">
        <v>133</v>
      </c>
      <c r="F133" s="7">
        <v>0</v>
      </c>
      <c r="G133" s="7">
        <v>0</v>
      </c>
      <c r="H133" s="7">
        <v>2</v>
      </c>
      <c r="I133" s="7">
        <v>79</v>
      </c>
      <c r="J133" s="7">
        <v>82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2</v>
      </c>
      <c r="Q133" s="4">
        <v>1</v>
      </c>
      <c r="R133" s="4">
        <v>2</v>
      </c>
      <c r="S133" s="4">
        <v>4</v>
      </c>
      <c r="T133" s="4">
        <v>10</v>
      </c>
      <c r="U133" s="7">
        <f t="shared" si="4"/>
        <v>40</v>
      </c>
    </row>
    <row r="134" spans="1:21">
      <c r="A134" s="1">
        <v>45</v>
      </c>
      <c r="B134">
        <v>45.520290000000003</v>
      </c>
      <c r="C134">
        <v>-92.38852</v>
      </c>
      <c r="D134" s="3">
        <v>41029</v>
      </c>
      <c r="E134" s="4">
        <v>2122</v>
      </c>
      <c r="F134" s="4">
        <v>0</v>
      </c>
      <c r="G134" s="4">
        <v>0</v>
      </c>
      <c r="H134" s="4">
        <v>0</v>
      </c>
      <c r="I134" s="4">
        <v>13</v>
      </c>
      <c r="J134" s="4">
        <v>10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1</v>
      </c>
      <c r="T134" s="4">
        <v>1</v>
      </c>
      <c r="U134" s="7">
        <f t="shared" si="4"/>
        <v>1</v>
      </c>
    </row>
    <row r="135" spans="1:21">
      <c r="A135" s="1">
        <v>45.1</v>
      </c>
      <c r="B135">
        <v>45.520290000000003</v>
      </c>
      <c r="C135">
        <v>-92.38852</v>
      </c>
      <c r="D135" s="3">
        <v>41064</v>
      </c>
      <c r="E135" s="7">
        <v>2346</v>
      </c>
      <c r="F135" s="7">
        <v>0</v>
      </c>
      <c r="G135" s="7">
        <v>0</v>
      </c>
      <c r="H135" s="7">
        <v>0</v>
      </c>
      <c r="I135" s="7">
        <v>57</v>
      </c>
      <c r="J135" s="7">
        <v>70</v>
      </c>
      <c r="K135" s="4">
        <v>0</v>
      </c>
      <c r="L135" s="4">
        <v>0</v>
      </c>
      <c r="M135" s="4">
        <v>0</v>
      </c>
      <c r="N135" s="4">
        <v>0</v>
      </c>
      <c r="O135" s="4">
        <v>1</v>
      </c>
      <c r="P135" s="4">
        <v>0</v>
      </c>
      <c r="Q135" s="4">
        <v>1</v>
      </c>
      <c r="R135" s="4">
        <v>1</v>
      </c>
      <c r="S135" s="4">
        <v>1</v>
      </c>
      <c r="T135" s="4">
        <v>1</v>
      </c>
      <c r="U135" s="7">
        <f t="shared" si="4"/>
        <v>1</v>
      </c>
    </row>
    <row r="136" spans="1:21">
      <c r="A136" s="1">
        <v>45.2</v>
      </c>
      <c r="B136">
        <v>45.520290000000003</v>
      </c>
      <c r="C136">
        <v>-92.38852</v>
      </c>
      <c r="D136" s="3">
        <v>41094</v>
      </c>
      <c r="E136" s="7">
        <v>136</v>
      </c>
      <c r="F136" s="7">
        <v>0</v>
      </c>
      <c r="G136" s="7">
        <v>0</v>
      </c>
      <c r="H136" s="7">
        <v>2</v>
      </c>
      <c r="I136" s="7">
        <v>79</v>
      </c>
      <c r="J136" s="7">
        <v>82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1</v>
      </c>
      <c r="T136" s="4">
        <v>1</v>
      </c>
      <c r="U136" s="7">
        <f t="shared" si="4"/>
        <v>1</v>
      </c>
    </row>
    <row r="137" spans="1:21">
      <c r="A137" s="1">
        <v>46</v>
      </c>
      <c r="B137">
        <v>45.561779999999999</v>
      </c>
      <c r="C137">
        <v>-92.391329999999996</v>
      </c>
      <c r="D137" s="3">
        <v>41023</v>
      </c>
      <c r="E137" s="4">
        <v>2055</v>
      </c>
      <c r="F137" s="4">
        <v>0</v>
      </c>
      <c r="G137" s="4">
        <v>0</v>
      </c>
      <c r="H137" s="4">
        <v>1</v>
      </c>
      <c r="I137" s="4">
        <v>13</v>
      </c>
      <c r="J137" s="4">
        <v>10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1</v>
      </c>
      <c r="T137" s="4">
        <v>2</v>
      </c>
      <c r="U137" s="7">
        <f t="shared" si="4"/>
        <v>2</v>
      </c>
    </row>
    <row r="138" spans="1:21">
      <c r="A138" s="1">
        <v>46.1</v>
      </c>
      <c r="B138">
        <v>45.561779999999999</v>
      </c>
      <c r="C138">
        <v>-92.391329999999996</v>
      </c>
      <c r="D138" s="3">
        <v>41064</v>
      </c>
      <c r="E138" s="7">
        <v>105</v>
      </c>
      <c r="F138" s="7">
        <v>0</v>
      </c>
      <c r="G138" s="7">
        <v>0</v>
      </c>
      <c r="H138" s="7">
        <v>2</v>
      </c>
      <c r="I138" s="7">
        <v>60</v>
      </c>
      <c r="J138" s="7">
        <v>68</v>
      </c>
      <c r="K138" s="4">
        <v>0</v>
      </c>
      <c r="L138" s="4">
        <v>0</v>
      </c>
      <c r="M138" s="4">
        <v>0</v>
      </c>
      <c r="N138" s="4">
        <v>0</v>
      </c>
      <c r="O138" s="4">
        <v>2</v>
      </c>
      <c r="P138" s="4">
        <v>0</v>
      </c>
      <c r="Q138" s="4">
        <v>1</v>
      </c>
      <c r="R138" s="4">
        <v>2</v>
      </c>
      <c r="S138" s="4">
        <v>1</v>
      </c>
      <c r="T138" s="4">
        <v>2</v>
      </c>
      <c r="U138" s="7">
        <f t="shared" si="4"/>
        <v>2</v>
      </c>
    </row>
    <row r="139" spans="1:21">
      <c r="A139" s="1">
        <v>46.2</v>
      </c>
      <c r="B139">
        <v>45.561779999999999</v>
      </c>
      <c r="C139">
        <v>-92.391329999999996</v>
      </c>
      <c r="D139" s="3">
        <v>41094</v>
      </c>
      <c r="E139" s="7">
        <v>4</v>
      </c>
      <c r="F139" s="7">
        <v>0</v>
      </c>
      <c r="G139" s="7">
        <v>0</v>
      </c>
      <c r="H139" s="7">
        <v>1</v>
      </c>
      <c r="I139" s="7">
        <v>82</v>
      </c>
      <c r="J139" s="7">
        <v>84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1</v>
      </c>
      <c r="T139" s="4">
        <v>2</v>
      </c>
      <c r="U139" s="7">
        <f t="shared" si="4"/>
        <v>2</v>
      </c>
    </row>
    <row r="140" spans="1:21">
      <c r="A140" s="1">
        <v>47</v>
      </c>
      <c r="B140">
        <v>45.559600000000003</v>
      </c>
      <c r="C140">
        <v>-92.388850000000005</v>
      </c>
      <c r="D140" s="3">
        <v>41023</v>
      </c>
      <c r="E140" s="4">
        <v>2048</v>
      </c>
      <c r="F140" s="4">
        <v>0</v>
      </c>
      <c r="G140" s="4">
        <v>0</v>
      </c>
      <c r="H140" s="4">
        <v>1</v>
      </c>
      <c r="I140" s="4">
        <v>15</v>
      </c>
      <c r="J140" s="4">
        <v>10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1</v>
      </c>
      <c r="T140" s="4">
        <v>2</v>
      </c>
      <c r="U140" s="7">
        <f t="shared" si="4"/>
        <v>2</v>
      </c>
    </row>
    <row r="141" spans="1:21">
      <c r="A141" s="1">
        <v>47.1</v>
      </c>
      <c r="B141">
        <v>45.559600000000003</v>
      </c>
      <c r="C141">
        <v>-92.388850000000005</v>
      </c>
      <c r="D141" s="3">
        <v>41064</v>
      </c>
      <c r="E141" s="7">
        <v>59</v>
      </c>
      <c r="F141" s="7">
        <v>0</v>
      </c>
      <c r="G141" s="7">
        <v>0</v>
      </c>
      <c r="H141" s="7">
        <v>2</v>
      </c>
      <c r="I141" s="7">
        <v>61</v>
      </c>
      <c r="J141" s="7">
        <v>68</v>
      </c>
      <c r="K141" s="4">
        <v>0</v>
      </c>
      <c r="L141" s="4">
        <v>0</v>
      </c>
      <c r="M141" s="4">
        <v>0</v>
      </c>
      <c r="N141" s="4">
        <v>0</v>
      </c>
      <c r="O141" s="4">
        <v>2</v>
      </c>
      <c r="P141" s="4">
        <v>0</v>
      </c>
      <c r="Q141" s="4">
        <v>1</v>
      </c>
      <c r="R141" s="4">
        <v>2</v>
      </c>
      <c r="S141" s="4">
        <v>1</v>
      </c>
      <c r="T141" s="4">
        <v>2</v>
      </c>
      <c r="U141" s="7">
        <f t="shared" si="4"/>
        <v>2</v>
      </c>
    </row>
    <row r="142" spans="1:21">
      <c r="A142" s="1">
        <v>47.2</v>
      </c>
      <c r="B142">
        <v>45.559600000000003</v>
      </c>
      <c r="C142">
        <v>-92.388850000000005</v>
      </c>
      <c r="D142" s="3">
        <v>41093</v>
      </c>
      <c r="E142" s="7">
        <v>2358</v>
      </c>
      <c r="F142" s="7">
        <v>1</v>
      </c>
      <c r="G142" s="7">
        <v>0</v>
      </c>
      <c r="H142" s="7">
        <v>1</v>
      </c>
      <c r="I142" s="7">
        <v>82</v>
      </c>
      <c r="J142" s="7">
        <v>84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1</v>
      </c>
      <c r="T142" s="4">
        <v>2</v>
      </c>
      <c r="U142" s="7">
        <f t="shared" si="4"/>
        <v>2</v>
      </c>
    </row>
    <row r="143" spans="1:21">
      <c r="A143" s="1">
        <v>48</v>
      </c>
      <c r="B143">
        <v>45.557130000000001</v>
      </c>
      <c r="C143">
        <v>-92.387860000000003</v>
      </c>
      <c r="D143" s="3">
        <v>41023</v>
      </c>
      <c r="E143" s="4">
        <v>2041</v>
      </c>
      <c r="F143" s="4">
        <v>1</v>
      </c>
      <c r="G143" s="4">
        <v>0</v>
      </c>
      <c r="H143" s="4">
        <v>1</v>
      </c>
      <c r="I143" s="4">
        <v>15</v>
      </c>
      <c r="J143" s="4">
        <v>10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1</v>
      </c>
      <c r="T143" s="4">
        <v>1</v>
      </c>
      <c r="U143" s="7">
        <f t="shared" si="4"/>
        <v>1</v>
      </c>
    </row>
    <row r="144" spans="1:21">
      <c r="A144" s="1">
        <v>48.1</v>
      </c>
      <c r="B144">
        <v>45.557130000000001</v>
      </c>
      <c r="C144">
        <v>-92.387860000000003</v>
      </c>
      <c r="D144" s="3">
        <v>41064</v>
      </c>
      <c r="E144" s="7">
        <v>53</v>
      </c>
      <c r="F144" s="7">
        <v>0</v>
      </c>
      <c r="G144" s="7">
        <v>0</v>
      </c>
      <c r="H144" s="7">
        <v>2</v>
      </c>
      <c r="I144" s="7">
        <v>61</v>
      </c>
      <c r="J144" s="7">
        <v>68</v>
      </c>
      <c r="K144" s="4">
        <v>0</v>
      </c>
      <c r="L144" s="4">
        <v>0</v>
      </c>
      <c r="M144" s="4">
        <v>0</v>
      </c>
      <c r="N144" s="4">
        <v>0</v>
      </c>
      <c r="O144" s="4">
        <v>1</v>
      </c>
      <c r="P144" s="4">
        <v>0</v>
      </c>
      <c r="Q144" s="4">
        <v>1</v>
      </c>
      <c r="R144" s="4">
        <v>1</v>
      </c>
      <c r="S144" s="4">
        <v>1</v>
      </c>
      <c r="T144" s="4">
        <v>1</v>
      </c>
      <c r="U144" s="7">
        <f t="shared" si="4"/>
        <v>1</v>
      </c>
    </row>
    <row r="145" spans="1:21">
      <c r="A145" s="1">
        <v>48.2</v>
      </c>
      <c r="B145">
        <v>45.557130000000001</v>
      </c>
      <c r="C145">
        <v>-92.387860000000003</v>
      </c>
      <c r="D145" s="3">
        <v>41093</v>
      </c>
      <c r="E145" s="7">
        <v>2352</v>
      </c>
      <c r="F145" s="7">
        <v>1</v>
      </c>
      <c r="G145" s="7">
        <v>0</v>
      </c>
      <c r="H145" s="7">
        <v>1</v>
      </c>
      <c r="I145" s="7">
        <v>82</v>
      </c>
      <c r="J145" s="7">
        <v>84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1</v>
      </c>
      <c r="T145" s="4">
        <v>1</v>
      </c>
      <c r="U145" s="7">
        <f t="shared" si="4"/>
        <v>1</v>
      </c>
    </row>
    <row r="146" spans="1:21">
      <c r="A146" s="1">
        <v>49</v>
      </c>
      <c r="B146">
        <v>45.554699999999997</v>
      </c>
      <c r="C146">
        <v>-92.386110000000002</v>
      </c>
      <c r="D146" s="3">
        <v>41023</v>
      </c>
      <c r="E146" s="4">
        <v>2035</v>
      </c>
      <c r="F146" s="4">
        <v>2</v>
      </c>
      <c r="G146" s="4">
        <v>0</v>
      </c>
      <c r="H146" s="4">
        <v>1</v>
      </c>
      <c r="I146" s="4">
        <v>15</v>
      </c>
      <c r="J146" s="4">
        <v>11</v>
      </c>
      <c r="K146" s="4">
        <v>0</v>
      </c>
      <c r="L146" s="4">
        <v>0</v>
      </c>
      <c r="M146" s="4">
        <v>0</v>
      </c>
      <c r="N146" s="4">
        <v>0</v>
      </c>
      <c r="O146" s="4">
        <v>1</v>
      </c>
      <c r="P146" s="4">
        <v>0</v>
      </c>
      <c r="Q146" s="4">
        <v>1</v>
      </c>
      <c r="R146" s="4">
        <v>1</v>
      </c>
      <c r="S146" s="4">
        <v>1</v>
      </c>
      <c r="T146" s="4">
        <v>1</v>
      </c>
      <c r="U146" s="7">
        <f t="shared" si="4"/>
        <v>1</v>
      </c>
    </row>
    <row r="147" spans="1:21">
      <c r="A147" s="1">
        <v>49.1</v>
      </c>
      <c r="B147">
        <v>45.554699999999997</v>
      </c>
      <c r="C147">
        <v>-92.386110000000002</v>
      </c>
      <c r="D147" s="3">
        <v>41064</v>
      </c>
      <c r="E147" s="7">
        <v>46</v>
      </c>
      <c r="F147" s="7">
        <v>0</v>
      </c>
      <c r="G147" s="7">
        <v>0</v>
      </c>
      <c r="H147" s="7">
        <v>2</v>
      </c>
      <c r="I147" s="7">
        <v>61</v>
      </c>
      <c r="J147" s="7">
        <v>68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1</v>
      </c>
      <c r="T147" s="4">
        <v>1</v>
      </c>
      <c r="U147" s="7">
        <f t="shared" si="4"/>
        <v>1</v>
      </c>
    </row>
    <row r="148" spans="1:21">
      <c r="A148" s="1">
        <v>49.2</v>
      </c>
      <c r="B148">
        <v>45.554699999999997</v>
      </c>
      <c r="C148">
        <v>-92.386110000000002</v>
      </c>
      <c r="D148" s="3">
        <v>41093</v>
      </c>
      <c r="E148" s="7">
        <v>2347</v>
      </c>
      <c r="F148" s="7">
        <v>1</v>
      </c>
      <c r="G148" s="7">
        <v>0</v>
      </c>
      <c r="H148" s="7">
        <v>1</v>
      </c>
      <c r="I148" s="7">
        <v>82</v>
      </c>
      <c r="J148" s="7">
        <v>84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1</v>
      </c>
      <c r="T148" s="4">
        <v>1</v>
      </c>
      <c r="U148" s="7">
        <f t="shared" si="4"/>
        <v>1</v>
      </c>
    </row>
    <row r="149" spans="1:21">
      <c r="A149" s="1">
        <v>50</v>
      </c>
      <c r="B149">
        <v>45.552059999999997</v>
      </c>
      <c r="C149">
        <v>-92.384029999999996</v>
      </c>
      <c r="D149" s="3">
        <v>41023</v>
      </c>
      <c r="E149" s="4">
        <v>2336</v>
      </c>
      <c r="F149" s="4">
        <v>0</v>
      </c>
      <c r="G149" s="4">
        <v>2</v>
      </c>
      <c r="H149" s="4">
        <v>2</v>
      </c>
      <c r="I149" s="4">
        <v>13</v>
      </c>
      <c r="J149" s="4">
        <v>11</v>
      </c>
      <c r="K149" s="4">
        <v>0</v>
      </c>
      <c r="L149" s="4">
        <v>1</v>
      </c>
      <c r="M149" s="4">
        <v>0</v>
      </c>
      <c r="N149" s="4">
        <v>0</v>
      </c>
      <c r="O149" s="4">
        <v>0</v>
      </c>
      <c r="P149" s="4">
        <v>0</v>
      </c>
      <c r="Q149" s="4">
        <v>1</v>
      </c>
      <c r="R149" s="4">
        <v>1</v>
      </c>
      <c r="S149" s="4">
        <v>3</v>
      </c>
      <c r="T149" s="4">
        <v>3</v>
      </c>
      <c r="U149" s="7">
        <f t="shared" si="4"/>
        <v>9</v>
      </c>
    </row>
    <row r="150" spans="1:21">
      <c r="A150" s="1">
        <v>50.1</v>
      </c>
      <c r="B150">
        <v>45.552059999999997</v>
      </c>
      <c r="C150">
        <v>-92.384029999999996</v>
      </c>
      <c r="D150" s="3">
        <v>41064</v>
      </c>
      <c r="E150" s="7">
        <v>40</v>
      </c>
      <c r="F150" s="7">
        <v>1</v>
      </c>
      <c r="G150" s="7">
        <v>0</v>
      </c>
      <c r="H150" s="7">
        <v>2</v>
      </c>
      <c r="I150" s="7">
        <v>61</v>
      </c>
      <c r="J150" s="7">
        <v>68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3</v>
      </c>
      <c r="T150" s="4">
        <v>3</v>
      </c>
      <c r="U150" s="7">
        <f t="shared" si="4"/>
        <v>9</v>
      </c>
    </row>
    <row r="151" spans="1:21">
      <c r="A151" s="1">
        <v>50.2</v>
      </c>
      <c r="B151">
        <v>45.552059999999997</v>
      </c>
      <c r="C151">
        <v>-92.384029999999996</v>
      </c>
      <c r="D151" s="3">
        <v>41093</v>
      </c>
      <c r="E151" s="7">
        <v>2342</v>
      </c>
      <c r="F151" s="7">
        <v>2</v>
      </c>
      <c r="G151" s="7">
        <v>0</v>
      </c>
      <c r="H151" s="7">
        <v>1</v>
      </c>
      <c r="I151" s="7">
        <v>82</v>
      </c>
      <c r="J151" s="7">
        <v>83</v>
      </c>
      <c r="K151" s="4">
        <v>0</v>
      </c>
      <c r="L151" s="4">
        <v>0</v>
      </c>
      <c r="M151" s="4">
        <v>0</v>
      </c>
      <c r="N151" s="4">
        <v>0</v>
      </c>
      <c r="O151" s="4">
        <v>1</v>
      </c>
      <c r="P151" s="4">
        <v>1</v>
      </c>
      <c r="Q151" s="4">
        <v>2</v>
      </c>
      <c r="R151" s="4">
        <v>2</v>
      </c>
      <c r="S151" s="4">
        <v>3</v>
      </c>
      <c r="T151" s="4">
        <v>3</v>
      </c>
      <c r="U151" s="7">
        <f t="shared" si="4"/>
        <v>9</v>
      </c>
    </row>
    <row r="152" spans="1:21">
      <c r="A152" s="1">
        <v>51</v>
      </c>
      <c r="B152">
        <v>45.549550000000004</v>
      </c>
      <c r="C152">
        <v>-92.385490000000004</v>
      </c>
      <c r="D152" s="3">
        <v>41023</v>
      </c>
      <c r="E152" s="4">
        <v>2329</v>
      </c>
      <c r="F152" s="4">
        <v>0</v>
      </c>
      <c r="G152" s="4">
        <v>2</v>
      </c>
      <c r="H152" s="4">
        <v>2</v>
      </c>
      <c r="I152" s="4">
        <v>13</v>
      </c>
      <c r="J152" s="4">
        <v>11</v>
      </c>
      <c r="K152" s="4">
        <v>2</v>
      </c>
      <c r="L152" s="4">
        <v>2</v>
      </c>
      <c r="M152" s="4">
        <v>0</v>
      </c>
      <c r="N152" s="4">
        <v>0</v>
      </c>
      <c r="O152" s="4">
        <v>0</v>
      </c>
      <c r="P152" s="4">
        <v>0</v>
      </c>
      <c r="Q152" s="4">
        <v>2</v>
      </c>
      <c r="R152" s="4">
        <v>4</v>
      </c>
      <c r="S152" s="4">
        <v>3</v>
      </c>
      <c r="T152" s="4">
        <v>5</v>
      </c>
      <c r="U152" s="7">
        <f t="shared" si="4"/>
        <v>15</v>
      </c>
    </row>
    <row r="153" spans="1:21">
      <c r="A153" s="1">
        <v>51.1</v>
      </c>
      <c r="B153">
        <v>45.549550000000004</v>
      </c>
      <c r="C153">
        <v>-92.385490000000004</v>
      </c>
      <c r="D153" s="3">
        <v>41064</v>
      </c>
      <c r="E153" s="7">
        <v>33</v>
      </c>
      <c r="F153" s="7">
        <v>0</v>
      </c>
      <c r="G153" s="7">
        <v>0</v>
      </c>
      <c r="H153" s="7">
        <v>2</v>
      </c>
      <c r="I153" s="7">
        <v>61</v>
      </c>
      <c r="J153" s="7">
        <v>68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3</v>
      </c>
      <c r="T153" s="4">
        <v>5</v>
      </c>
      <c r="U153" s="7">
        <f t="shared" si="4"/>
        <v>15</v>
      </c>
    </row>
    <row r="154" spans="1:21">
      <c r="A154" s="1">
        <v>51.2</v>
      </c>
      <c r="B154">
        <v>45.549550000000004</v>
      </c>
      <c r="C154">
        <v>-92.385490000000004</v>
      </c>
      <c r="D154" s="3">
        <v>41093</v>
      </c>
      <c r="E154" s="7">
        <v>2337</v>
      </c>
      <c r="F154" s="7">
        <v>2</v>
      </c>
      <c r="G154" s="7">
        <v>0</v>
      </c>
      <c r="H154" s="7">
        <v>1</v>
      </c>
      <c r="I154" s="7">
        <v>82</v>
      </c>
      <c r="J154" s="7">
        <v>83</v>
      </c>
      <c r="K154" s="4">
        <v>0</v>
      </c>
      <c r="L154" s="4">
        <v>0</v>
      </c>
      <c r="M154" s="4">
        <v>0</v>
      </c>
      <c r="N154" s="4">
        <v>0</v>
      </c>
      <c r="O154" s="4">
        <v>1</v>
      </c>
      <c r="P154" s="4">
        <v>0</v>
      </c>
      <c r="Q154" s="4">
        <v>1</v>
      </c>
      <c r="R154" s="4">
        <v>1</v>
      </c>
      <c r="S154" s="4">
        <v>3</v>
      </c>
      <c r="T154" s="4">
        <v>5</v>
      </c>
      <c r="U154" s="7">
        <f t="shared" si="4"/>
        <v>15</v>
      </c>
    </row>
    <row r="155" spans="1:21">
      <c r="A155" s="1">
        <v>52</v>
      </c>
      <c r="B155">
        <v>45.546729999999997</v>
      </c>
      <c r="C155">
        <v>-92.385090000000005</v>
      </c>
      <c r="D155" s="3">
        <v>41023</v>
      </c>
      <c r="E155" s="4">
        <v>2322</v>
      </c>
      <c r="F155" s="4">
        <v>0</v>
      </c>
      <c r="G155" s="4">
        <v>2</v>
      </c>
      <c r="H155" s="4">
        <v>2</v>
      </c>
      <c r="I155" s="4">
        <v>13</v>
      </c>
      <c r="J155" s="4">
        <v>10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7">
        <f t="shared" si="4"/>
        <v>0</v>
      </c>
    </row>
    <row r="156" spans="1:21">
      <c r="A156" s="1">
        <v>52.1</v>
      </c>
      <c r="B156">
        <v>45.546729999999997</v>
      </c>
      <c r="C156">
        <v>-92.385090000000005</v>
      </c>
      <c r="D156" s="3">
        <v>41064</v>
      </c>
      <c r="E156" s="7">
        <v>28</v>
      </c>
      <c r="F156" s="7">
        <v>0</v>
      </c>
      <c r="G156" s="7">
        <v>0</v>
      </c>
      <c r="H156" s="7">
        <v>2</v>
      </c>
      <c r="I156" s="7">
        <v>61</v>
      </c>
      <c r="J156" s="7">
        <v>68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7">
        <f t="shared" si="4"/>
        <v>0</v>
      </c>
    </row>
    <row r="157" spans="1:21">
      <c r="A157" s="1">
        <v>52.2</v>
      </c>
      <c r="B157">
        <v>45.546729999999997</v>
      </c>
      <c r="C157">
        <v>-92.385090000000005</v>
      </c>
      <c r="D157" s="3">
        <v>41093</v>
      </c>
      <c r="E157" s="7">
        <v>2331</v>
      </c>
      <c r="F157" s="7">
        <v>2</v>
      </c>
      <c r="G157" s="7">
        <v>0</v>
      </c>
      <c r="H157" s="7">
        <v>1</v>
      </c>
      <c r="I157" s="7">
        <v>82</v>
      </c>
      <c r="J157" s="7">
        <v>83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7">
        <f t="shared" si="4"/>
        <v>0</v>
      </c>
    </row>
    <row r="158" spans="1:21">
      <c r="A158" s="1">
        <v>53</v>
      </c>
      <c r="B158">
        <v>45.544179999999997</v>
      </c>
      <c r="C158">
        <v>-92.382270000000005</v>
      </c>
      <c r="D158" s="3">
        <v>41023</v>
      </c>
      <c r="E158" s="4">
        <v>2315</v>
      </c>
      <c r="F158" s="4">
        <v>0</v>
      </c>
      <c r="G158" s="4">
        <v>2</v>
      </c>
      <c r="H158" s="4">
        <v>2</v>
      </c>
      <c r="I158" s="4">
        <v>12</v>
      </c>
      <c r="J158" s="4">
        <v>10</v>
      </c>
      <c r="K158" s="4">
        <v>2</v>
      </c>
      <c r="L158" s="4">
        <v>3</v>
      </c>
      <c r="M158" s="4">
        <v>0</v>
      </c>
      <c r="N158" s="4">
        <v>0</v>
      </c>
      <c r="O158" s="4">
        <v>0</v>
      </c>
      <c r="P158" s="4">
        <v>0</v>
      </c>
      <c r="Q158" s="4">
        <v>2</v>
      </c>
      <c r="R158" s="4">
        <v>5</v>
      </c>
      <c r="S158" s="4">
        <v>3</v>
      </c>
      <c r="T158" s="4">
        <v>8</v>
      </c>
      <c r="U158" s="7">
        <f t="shared" si="4"/>
        <v>24</v>
      </c>
    </row>
    <row r="159" spans="1:21">
      <c r="A159" s="1">
        <v>53.1</v>
      </c>
      <c r="B159">
        <v>45.544179999999997</v>
      </c>
      <c r="C159">
        <v>-92.382270000000005</v>
      </c>
      <c r="D159" s="3">
        <v>41064</v>
      </c>
      <c r="E159" s="7">
        <v>22</v>
      </c>
      <c r="F159" s="7">
        <v>0</v>
      </c>
      <c r="G159" s="7">
        <v>0</v>
      </c>
      <c r="H159" s="7">
        <v>2</v>
      </c>
      <c r="I159" s="7">
        <v>61</v>
      </c>
      <c r="J159" s="7">
        <v>68</v>
      </c>
      <c r="K159" s="4">
        <v>0</v>
      </c>
      <c r="L159" s="4">
        <v>0</v>
      </c>
      <c r="M159" s="4">
        <v>0</v>
      </c>
      <c r="N159" s="4">
        <v>0</v>
      </c>
      <c r="O159" s="4">
        <v>3</v>
      </c>
      <c r="P159" s="4">
        <v>0</v>
      </c>
      <c r="Q159" s="4">
        <v>1</v>
      </c>
      <c r="R159" s="4">
        <v>3</v>
      </c>
      <c r="S159" s="4">
        <v>3</v>
      </c>
      <c r="T159" s="4">
        <v>8</v>
      </c>
      <c r="U159" s="7">
        <f t="shared" si="4"/>
        <v>24</v>
      </c>
    </row>
    <row r="160" spans="1:21">
      <c r="A160" s="1">
        <v>53.2</v>
      </c>
      <c r="B160">
        <v>45.544179999999997</v>
      </c>
      <c r="C160">
        <v>-92.382270000000005</v>
      </c>
      <c r="D160" s="3">
        <v>41093</v>
      </c>
      <c r="E160" s="7">
        <v>2325</v>
      </c>
      <c r="F160" s="7">
        <v>1</v>
      </c>
      <c r="G160" s="7">
        <v>0</v>
      </c>
      <c r="H160" s="7">
        <v>1</v>
      </c>
      <c r="I160" s="7">
        <v>82</v>
      </c>
      <c r="J160" s="7">
        <v>83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3</v>
      </c>
      <c r="T160" s="4">
        <v>8</v>
      </c>
      <c r="U160" s="7">
        <f t="shared" si="4"/>
        <v>24</v>
      </c>
    </row>
    <row r="161" spans="1:21">
      <c r="A161" s="1">
        <v>54</v>
      </c>
      <c r="B161">
        <v>45.541589999999999</v>
      </c>
      <c r="C161">
        <v>-92.381979999999999</v>
      </c>
      <c r="D161" s="3">
        <v>41023</v>
      </c>
      <c r="E161" s="4">
        <v>2308</v>
      </c>
      <c r="F161" s="4">
        <v>0</v>
      </c>
      <c r="G161" s="4">
        <v>1</v>
      </c>
      <c r="H161" s="4">
        <v>2</v>
      </c>
      <c r="I161" s="4">
        <v>13</v>
      </c>
      <c r="J161" s="4">
        <v>10</v>
      </c>
      <c r="K161" s="4">
        <v>3</v>
      </c>
      <c r="L161" s="4">
        <v>2</v>
      </c>
      <c r="M161" s="4">
        <v>0</v>
      </c>
      <c r="N161" s="4">
        <v>0</v>
      </c>
      <c r="O161" s="4">
        <v>0</v>
      </c>
      <c r="P161" s="4">
        <v>0</v>
      </c>
      <c r="Q161" s="4">
        <v>2</v>
      </c>
      <c r="R161" s="4">
        <v>5</v>
      </c>
      <c r="S161" s="4">
        <v>4</v>
      </c>
      <c r="T161" s="4">
        <v>9</v>
      </c>
      <c r="U161" s="7">
        <f t="shared" si="4"/>
        <v>36</v>
      </c>
    </row>
    <row r="162" spans="1:21">
      <c r="A162" s="1">
        <v>54.1</v>
      </c>
      <c r="B162">
        <v>45.541589999999999</v>
      </c>
      <c r="C162">
        <v>-92.381979999999999</v>
      </c>
      <c r="D162" s="3">
        <v>41064</v>
      </c>
      <c r="E162" s="7">
        <v>15</v>
      </c>
      <c r="F162" s="7">
        <v>0</v>
      </c>
      <c r="G162" s="7">
        <v>0</v>
      </c>
      <c r="H162" s="7">
        <v>2</v>
      </c>
      <c r="I162" s="7">
        <v>61</v>
      </c>
      <c r="J162" s="7">
        <v>68</v>
      </c>
      <c r="K162" s="4">
        <v>0</v>
      </c>
      <c r="L162" s="4">
        <v>1</v>
      </c>
      <c r="M162" s="4">
        <v>0</v>
      </c>
      <c r="N162" s="4">
        <v>1</v>
      </c>
      <c r="O162" s="4">
        <v>2</v>
      </c>
      <c r="P162" s="4">
        <v>0</v>
      </c>
      <c r="Q162" s="4">
        <v>2</v>
      </c>
      <c r="R162" s="4">
        <v>4</v>
      </c>
      <c r="S162" s="4">
        <v>4</v>
      </c>
      <c r="T162" s="4">
        <v>9</v>
      </c>
      <c r="U162" s="7">
        <f t="shared" ref="U162:U193" si="5">S162*T162</f>
        <v>36</v>
      </c>
    </row>
    <row r="163" spans="1:21">
      <c r="A163" s="1">
        <v>54.2</v>
      </c>
      <c r="B163">
        <v>45.541589999999999</v>
      </c>
      <c r="C163">
        <v>-92.381979999999999</v>
      </c>
      <c r="D163" s="3">
        <v>41093</v>
      </c>
      <c r="E163" s="7">
        <v>2319</v>
      </c>
      <c r="F163" s="7">
        <v>2</v>
      </c>
      <c r="G163" s="7">
        <v>0</v>
      </c>
      <c r="H163" s="7">
        <v>1</v>
      </c>
      <c r="I163" s="7">
        <v>82</v>
      </c>
      <c r="J163" s="7">
        <v>83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4</v>
      </c>
      <c r="T163" s="4">
        <v>9</v>
      </c>
      <c r="U163" s="7">
        <f t="shared" si="5"/>
        <v>36</v>
      </c>
    </row>
    <row r="164" spans="1:21">
      <c r="K164" s="4"/>
      <c r="L164" s="4"/>
      <c r="M164" s="4"/>
      <c r="N164" s="4"/>
      <c r="O164" s="4"/>
      <c r="P164" s="4"/>
    </row>
    <row r="165" spans="1:21">
      <c r="K165" s="4"/>
      <c r="L165" s="4"/>
      <c r="M165" s="4"/>
      <c r="N165" s="4"/>
      <c r="O165" s="4"/>
      <c r="P165" s="4"/>
    </row>
    <row r="166" spans="1:21">
      <c r="K166" s="4"/>
      <c r="L166" s="4"/>
      <c r="M166" s="4"/>
      <c r="N166" s="4"/>
      <c r="O166" s="4"/>
      <c r="P166" s="4"/>
    </row>
    <row r="167" spans="1:21">
      <c r="K167" s="4"/>
      <c r="L167" s="4"/>
      <c r="M167" s="4"/>
      <c r="N167" s="4"/>
      <c r="O167" s="4"/>
      <c r="P167" s="4"/>
    </row>
    <row r="168" spans="1:21">
      <c r="K168" s="4"/>
      <c r="L168" s="4"/>
      <c r="M168" s="4"/>
      <c r="N168" s="4"/>
      <c r="O168" s="4"/>
      <c r="P168" s="4"/>
    </row>
    <row r="169" spans="1:21">
      <c r="K169" s="4"/>
      <c r="L169" s="4"/>
      <c r="M169" s="4"/>
      <c r="N169" s="4"/>
      <c r="O169" s="4"/>
      <c r="P169" s="4"/>
    </row>
    <row r="170" spans="1:21">
      <c r="K170" s="4"/>
      <c r="L170" s="4"/>
      <c r="M170" s="4"/>
      <c r="N170" s="4"/>
      <c r="O170" s="4"/>
      <c r="P170" s="4"/>
    </row>
    <row r="171" spans="1:21">
      <c r="K171" s="4"/>
      <c r="L171" s="4"/>
      <c r="M171" s="4"/>
      <c r="N171" s="4"/>
      <c r="O171" s="4"/>
    </row>
    <row r="172" spans="1:21">
      <c r="K172" s="4"/>
      <c r="L172" s="4"/>
      <c r="M172" s="4"/>
      <c r="N172" s="4"/>
      <c r="O172" s="4"/>
    </row>
    <row r="173" spans="1:21">
      <c r="K173" s="4"/>
      <c r="L173" s="4"/>
      <c r="M173" s="4"/>
      <c r="N173" s="4"/>
      <c r="O173" s="4"/>
    </row>
    <row r="174" spans="1:21">
      <c r="K174" s="4"/>
      <c r="L174" s="4"/>
      <c r="M174" s="4"/>
      <c r="N174" s="4"/>
      <c r="O174" s="4"/>
    </row>
    <row r="175" spans="1:21">
      <c r="K175" s="4"/>
      <c r="L175" s="4"/>
      <c r="M175" s="4"/>
      <c r="N175" s="4"/>
      <c r="O175" s="4"/>
    </row>
    <row r="176" spans="1:21">
      <c r="K176" s="4"/>
      <c r="L176" s="4"/>
      <c r="M176" s="4"/>
      <c r="N176" s="4"/>
      <c r="O176" s="4"/>
    </row>
    <row r="177" spans="11:15">
      <c r="K177" s="4"/>
      <c r="L177" s="4"/>
      <c r="M177" s="4"/>
      <c r="N177" s="4"/>
      <c r="O177" s="4"/>
    </row>
    <row r="178" spans="11:15">
      <c r="K178" s="4"/>
      <c r="L178" s="4"/>
      <c r="M178" s="4"/>
      <c r="N178" s="4"/>
      <c r="O178" s="4"/>
    </row>
    <row r="179" spans="11:15">
      <c r="K179" s="4"/>
      <c r="L179" s="4"/>
      <c r="M179" s="4"/>
      <c r="N179" s="4"/>
      <c r="O179" s="4"/>
    </row>
    <row r="180" spans="11:15">
      <c r="K180" s="4"/>
      <c r="L180" s="4"/>
      <c r="M180" s="4"/>
      <c r="N180" s="4"/>
      <c r="O180" s="4"/>
    </row>
    <row r="181" spans="11:15">
      <c r="K181" s="4"/>
      <c r="L181" s="4"/>
      <c r="M181" s="4"/>
      <c r="N181" s="4"/>
      <c r="O181" s="4"/>
    </row>
    <row r="182" spans="11:15">
      <c r="K182" s="4"/>
      <c r="L182" s="4"/>
      <c r="M182" s="4"/>
      <c r="N182" s="4"/>
      <c r="O182" s="4"/>
    </row>
    <row r="183" spans="11:15">
      <c r="K183" s="4"/>
      <c r="L183" s="4"/>
      <c r="M183" s="4"/>
      <c r="N183" s="4"/>
      <c r="O183" s="4"/>
    </row>
    <row r="184" spans="11:15">
      <c r="K184" s="4"/>
      <c r="L184" s="4"/>
      <c r="M184" s="4"/>
      <c r="N184" s="4"/>
      <c r="O184" s="4"/>
    </row>
    <row r="185" spans="11:15">
      <c r="K185" s="4"/>
      <c r="L185" s="4"/>
      <c r="M185" s="4"/>
      <c r="N185" s="4"/>
      <c r="O185" s="4"/>
    </row>
    <row r="186" spans="11:15">
      <c r="K186" s="4"/>
      <c r="L186" s="4"/>
      <c r="M186" s="4"/>
      <c r="N186" s="4"/>
      <c r="O186" s="4"/>
    </row>
    <row r="187" spans="11:15">
      <c r="K187" s="4"/>
      <c r="L187" s="4"/>
      <c r="M187" s="4"/>
      <c r="N187" s="4"/>
      <c r="O187" s="4"/>
    </row>
    <row r="188" spans="11:15">
      <c r="K188" s="4"/>
      <c r="L188" s="4"/>
      <c r="M188" s="4"/>
      <c r="N188" s="4"/>
      <c r="O188" s="4"/>
    </row>
    <row r="189" spans="11:15">
      <c r="K189" s="4"/>
      <c r="L189" s="4"/>
      <c r="M189" s="4"/>
      <c r="N189" s="4"/>
      <c r="O189" s="4"/>
    </row>
    <row r="190" spans="11:15">
      <c r="K190" s="4"/>
      <c r="L190" s="4"/>
      <c r="M190" s="4"/>
      <c r="N190" s="4"/>
      <c r="O190" s="4"/>
    </row>
    <row r="191" spans="11:15">
      <c r="K191" s="4"/>
      <c r="L191" s="4"/>
      <c r="M191" s="4"/>
      <c r="N191" s="4"/>
      <c r="O191" s="4"/>
    </row>
    <row r="192" spans="11:15">
      <c r="K192" s="4"/>
      <c r="L192" s="4"/>
      <c r="M192" s="4"/>
      <c r="N192" s="4"/>
      <c r="O192" s="4"/>
    </row>
    <row r="193" spans="11:15">
      <c r="K193" s="4"/>
      <c r="L193" s="4"/>
      <c r="M193" s="4"/>
      <c r="N193" s="4"/>
      <c r="O193" s="4"/>
    </row>
    <row r="194" spans="11:15">
      <c r="K194" s="4"/>
      <c r="L194" s="4"/>
      <c r="M194" s="4"/>
      <c r="N194" s="4"/>
      <c r="O194" s="4"/>
    </row>
    <row r="195" spans="11:15">
      <c r="K195" s="4"/>
      <c r="L195" s="4"/>
      <c r="M195" s="4"/>
      <c r="N195" s="4"/>
      <c r="O195" s="4"/>
    </row>
    <row r="196" spans="11:15">
      <c r="K196" s="4"/>
      <c r="L196" s="4"/>
      <c r="M196" s="4"/>
      <c r="N196" s="4"/>
      <c r="O196" s="4"/>
    </row>
    <row r="197" spans="11:15">
      <c r="K197" s="4"/>
      <c r="L197" s="4"/>
      <c r="M197" s="4"/>
      <c r="N197" s="4"/>
      <c r="O197" s="4"/>
    </row>
    <row r="198" spans="11:15">
      <c r="K198" s="4"/>
      <c r="L198" s="4"/>
      <c r="M198" s="4"/>
      <c r="N198" s="4"/>
      <c r="O198" s="4"/>
    </row>
    <row r="199" spans="11:15">
      <c r="K199" s="4"/>
      <c r="L199" s="4"/>
      <c r="M199" s="4"/>
      <c r="N199" s="4"/>
      <c r="O199" s="4"/>
    </row>
    <row r="200" spans="11:15">
      <c r="K200" s="4"/>
      <c r="L200" s="4"/>
      <c r="M200" s="4"/>
      <c r="N200" s="4"/>
      <c r="O200" s="4"/>
    </row>
    <row r="201" spans="11:15">
      <c r="K201" s="4"/>
      <c r="L201" s="4"/>
      <c r="M201" s="4"/>
      <c r="N201" s="4"/>
      <c r="O201" s="4"/>
    </row>
    <row r="202" spans="11:15">
      <c r="K202" s="4"/>
      <c r="L202" s="4"/>
      <c r="M202" s="4"/>
      <c r="N202" s="4"/>
      <c r="O202" s="4"/>
    </row>
    <row r="203" spans="11:15">
      <c r="K203" s="4"/>
      <c r="L203" s="4"/>
      <c r="M203" s="4"/>
      <c r="N203" s="4"/>
      <c r="O203" s="4"/>
    </row>
    <row r="204" spans="11:15">
      <c r="K204" s="4"/>
      <c r="L204" s="4"/>
      <c r="M204" s="4"/>
      <c r="N204" s="4"/>
      <c r="O204" s="4"/>
    </row>
    <row r="205" spans="11:15">
      <c r="K205" s="4"/>
      <c r="L205" s="4"/>
      <c r="M205" s="4"/>
      <c r="N205" s="4"/>
      <c r="O205" s="4"/>
    </row>
    <row r="206" spans="11:15">
      <c r="K206" s="4"/>
      <c r="L206" s="4"/>
      <c r="M206" s="4"/>
      <c r="N206" s="4"/>
      <c r="O206" s="4"/>
    </row>
    <row r="207" spans="11:15">
      <c r="K207" s="4"/>
      <c r="L207" s="4"/>
      <c r="M207" s="4"/>
      <c r="N207" s="4"/>
      <c r="O207" s="4"/>
    </row>
    <row r="208" spans="11:15">
      <c r="K208" s="4"/>
      <c r="L208" s="4"/>
      <c r="M208" s="4"/>
      <c r="N208" s="4"/>
      <c r="O208" s="4"/>
    </row>
    <row r="209" spans="11:15">
      <c r="K209" s="4"/>
      <c r="L209" s="4"/>
      <c r="M209" s="4"/>
      <c r="N209" s="4"/>
      <c r="O209" s="4"/>
    </row>
    <row r="210" spans="11:15">
      <c r="K210" s="4"/>
      <c r="L210" s="4"/>
      <c r="M210" s="4"/>
      <c r="N210" s="4"/>
      <c r="O210" s="4"/>
    </row>
    <row r="211" spans="11:15">
      <c r="K211" s="4"/>
      <c r="L211" s="4"/>
      <c r="M211" s="4"/>
      <c r="N211" s="4"/>
      <c r="O211" s="4"/>
    </row>
    <row r="212" spans="11:15">
      <c r="K212" s="4"/>
      <c r="L212" s="4"/>
      <c r="M212" s="4"/>
      <c r="N212" s="4"/>
      <c r="O212" s="4"/>
    </row>
    <row r="213" spans="11:15">
      <c r="K213" s="4"/>
      <c r="L213" s="4"/>
      <c r="M213" s="4"/>
      <c r="N213" s="4"/>
      <c r="O213" s="4"/>
    </row>
    <row r="214" spans="11:15">
      <c r="K214" s="4"/>
      <c r="L214" s="4"/>
      <c r="M214" s="4"/>
      <c r="N214" s="4"/>
      <c r="O214" s="4"/>
    </row>
    <row r="215" spans="11:15">
      <c r="K215" s="4"/>
      <c r="L215" s="4"/>
      <c r="M215" s="4"/>
      <c r="N215" s="4"/>
      <c r="O215" s="4"/>
    </row>
    <row r="216" spans="11:15">
      <c r="K216" s="4"/>
      <c r="L216" s="4"/>
      <c r="M216" s="4"/>
      <c r="N216" s="4"/>
      <c r="O216" s="4"/>
    </row>
    <row r="217" spans="11:15">
      <c r="K217" s="4"/>
      <c r="L217" s="4"/>
      <c r="M217" s="4"/>
      <c r="N217" s="4"/>
      <c r="O217" s="4"/>
    </row>
    <row r="218" spans="11:15">
      <c r="K218" s="4"/>
      <c r="L218" s="4"/>
      <c r="M218" s="4"/>
      <c r="N218" s="4"/>
      <c r="O218" s="4"/>
    </row>
    <row r="219" spans="11:15">
      <c r="K219" s="4"/>
      <c r="L219" s="4"/>
      <c r="M219" s="4"/>
      <c r="N219" s="4"/>
      <c r="O219" s="4"/>
    </row>
    <row r="220" spans="11:15">
      <c r="K220" s="4"/>
      <c r="L220" s="4"/>
      <c r="M220" s="4"/>
      <c r="N220" s="4"/>
      <c r="O220" s="4"/>
    </row>
    <row r="221" spans="11:15">
      <c r="K221" s="4"/>
      <c r="L221" s="4"/>
      <c r="M221" s="4"/>
      <c r="N221" s="4"/>
      <c r="O221" s="4"/>
    </row>
    <row r="222" spans="11:15">
      <c r="K222" s="4"/>
      <c r="L222" s="4"/>
      <c r="M222" s="4"/>
      <c r="N222" s="4"/>
      <c r="O222" s="4"/>
    </row>
    <row r="223" spans="11:15">
      <c r="K223" s="4"/>
      <c r="L223" s="4"/>
      <c r="M223" s="4"/>
      <c r="N223" s="4"/>
      <c r="O223" s="4"/>
    </row>
    <row r="224" spans="11:15">
      <c r="K224" s="4"/>
      <c r="L224" s="4"/>
      <c r="M224" s="4"/>
      <c r="N224" s="4"/>
      <c r="O224" s="4"/>
    </row>
    <row r="225" spans="11:15">
      <c r="K225" s="4"/>
      <c r="L225" s="4"/>
      <c r="M225" s="4"/>
      <c r="N225" s="4"/>
      <c r="O225" s="4"/>
    </row>
    <row r="226" spans="11:15">
      <c r="K226" s="4"/>
      <c r="L226" s="4"/>
      <c r="M226" s="4"/>
      <c r="N226" s="4"/>
      <c r="O226" s="4"/>
    </row>
    <row r="227" spans="11:15">
      <c r="K227" s="4"/>
      <c r="L227" s="4"/>
      <c r="M227" s="4"/>
      <c r="N227" s="4"/>
      <c r="O227" s="4"/>
    </row>
    <row r="228" spans="11:15">
      <c r="K228" s="4"/>
      <c r="L228" s="4"/>
      <c r="M228" s="4"/>
      <c r="N228" s="4"/>
      <c r="O228" s="4"/>
    </row>
    <row r="229" spans="11:15">
      <c r="K229" s="4"/>
      <c r="L229" s="4"/>
      <c r="M229" s="4"/>
      <c r="N229" s="4"/>
      <c r="O229" s="4"/>
    </row>
    <row r="230" spans="11:15">
      <c r="K230" s="4"/>
      <c r="L230" s="4"/>
      <c r="M230" s="4"/>
      <c r="N230" s="4"/>
      <c r="O230" s="4"/>
    </row>
    <row r="231" spans="11:15">
      <c r="K231" s="4"/>
      <c r="L231" s="4"/>
      <c r="M231" s="4"/>
      <c r="N231" s="4"/>
      <c r="O231" s="4"/>
    </row>
    <row r="232" spans="11:15">
      <c r="K232" s="4"/>
      <c r="L232" s="4"/>
      <c r="M232" s="4"/>
      <c r="N232" s="4"/>
      <c r="O232" s="4"/>
    </row>
    <row r="233" spans="11:15">
      <c r="K233" s="4"/>
      <c r="L233" s="4"/>
      <c r="M233" s="4"/>
      <c r="N233" s="4"/>
      <c r="O233" s="4"/>
    </row>
    <row r="234" spans="11:15">
      <c r="K234" s="4"/>
      <c r="L234" s="4"/>
      <c r="M234" s="4"/>
      <c r="N234" s="4"/>
      <c r="O234" s="4"/>
    </row>
    <row r="235" spans="11:15">
      <c r="K235" s="4"/>
      <c r="L235" s="4"/>
      <c r="M235" s="4"/>
      <c r="N235" s="4"/>
      <c r="O235" s="4"/>
    </row>
    <row r="236" spans="11:15">
      <c r="K236" s="4"/>
      <c r="L236" s="4"/>
      <c r="M236" s="4"/>
      <c r="N236" s="4"/>
      <c r="O236" s="4"/>
    </row>
    <row r="237" spans="11:15">
      <c r="K237" s="4"/>
      <c r="L237" s="4"/>
      <c r="M237" s="4"/>
      <c r="N237" s="4"/>
      <c r="O237" s="4"/>
    </row>
    <row r="238" spans="11:15">
      <c r="K238" s="4"/>
      <c r="L238" s="4"/>
      <c r="M238" s="4"/>
      <c r="N238" s="4"/>
      <c r="O238" s="4"/>
    </row>
    <row r="239" spans="11:15">
      <c r="K239" s="4"/>
      <c r="L239" s="4"/>
      <c r="M239" s="4"/>
      <c r="N239" s="4"/>
      <c r="O239" s="4"/>
    </row>
    <row r="240" spans="11:15">
      <c r="K240" s="4"/>
      <c r="L240" s="4"/>
      <c r="M240" s="4"/>
      <c r="N240" s="4"/>
      <c r="O240" s="4"/>
    </row>
    <row r="241" spans="11:15">
      <c r="K241" s="4"/>
      <c r="L241" s="4"/>
      <c r="M241" s="4"/>
      <c r="N241" s="4"/>
      <c r="O241" s="4"/>
    </row>
    <row r="242" spans="11:15">
      <c r="K242" s="4"/>
      <c r="L242" s="4"/>
      <c r="M242" s="4"/>
      <c r="N242" s="4"/>
      <c r="O242" s="4"/>
    </row>
    <row r="243" spans="11:15">
      <c r="K243" s="4"/>
      <c r="L243" s="4"/>
      <c r="M243" s="4"/>
      <c r="N243" s="4"/>
      <c r="O243" s="4"/>
    </row>
    <row r="244" spans="11:15">
      <c r="K244" s="4"/>
      <c r="L244" s="4"/>
      <c r="M244" s="4"/>
      <c r="N244" s="4"/>
      <c r="O244" s="4"/>
    </row>
    <row r="245" spans="11:15">
      <c r="K245" s="4"/>
      <c r="L245" s="4"/>
      <c r="M245" s="4"/>
      <c r="N245" s="4"/>
      <c r="O245" s="4"/>
    </row>
    <row r="246" spans="11:15">
      <c r="K246" s="4"/>
      <c r="L246" s="4"/>
      <c r="M246" s="4"/>
      <c r="N246" s="4"/>
      <c r="O246" s="4"/>
    </row>
    <row r="247" spans="11:15">
      <c r="K247" s="4"/>
      <c r="L247" s="4"/>
      <c r="M247" s="4"/>
      <c r="N247" s="4"/>
      <c r="O247" s="4"/>
    </row>
    <row r="248" spans="11:15">
      <c r="K248" s="4"/>
      <c r="L248" s="4"/>
      <c r="M248" s="4"/>
      <c r="N248" s="4"/>
      <c r="O248" s="4"/>
    </row>
    <row r="249" spans="11:15">
      <c r="K249" s="4"/>
      <c r="L249" s="4"/>
      <c r="M249" s="4"/>
      <c r="N249" s="4"/>
      <c r="O249" s="4"/>
    </row>
    <row r="250" spans="11:15">
      <c r="K250" s="4"/>
      <c r="L250" s="4"/>
      <c r="M250" s="4"/>
      <c r="N250" s="4"/>
      <c r="O250" s="4"/>
    </row>
    <row r="251" spans="11:15">
      <c r="K251" s="4"/>
      <c r="L251" s="4"/>
      <c r="M251" s="4"/>
      <c r="N251" s="4"/>
      <c r="O251" s="4"/>
    </row>
    <row r="252" spans="11:15">
      <c r="K252" s="4"/>
      <c r="L252" s="4"/>
      <c r="M252" s="4"/>
      <c r="N252" s="4"/>
      <c r="O252" s="4"/>
    </row>
    <row r="253" spans="11:15">
      <c r="K253" s="4"/>
      <c r="L253" s="4"/>
      <c r="M253" s="4"/>
      <c r="N253" s="4"/>
      <c r="O253" s="4"/>
    </row>
    <row r="254" spans="11:15">
      <c r="K254" s="4"/>
      <c r="L254" s="4"/>
      <c r="M254" s="4"/>
      <c r="N254" s="4"/>
      <c r="O254" s="4"/>
    </row>
    <row r="255" spans="11:15">
      <c r="K255" s="4"/>
      <c r="L255" s="4"/>
      <c r="M255" s="4"/>
      <c r="N255" s="4"/>
      <c r="O255" s="4"/>
    </row>
    <row r="256" spans="11:15">
      <c r="K256" s="4"/>
      <c r="L256" s="4"/>
      <c r="M256" s="4"/>
      <c r="N256" s="4"/>
      <c r="O256" s="4"/>
    </row>
    <row r="257" spans="11:15">
      <c r="K257" s="4"/>
      <c r="L257" s="4"/>
      <c r="M257" s="4"/>
      <c r="N257" s="4"/>
      <c r="O257" s="4"/>
    </row>
    <row r="258" spans="11:15">
      <c r="K258" s="4"/>
      <c r="L258" s="4"/>
      <c r="M258" s="4"/>
      <c r="N258" s="4"/>
      <c r="O258" s="4"/>
    </row>
    <row r="259" spans="11:15">
      <c r="K259" s="4"/>
      <c r="L259" s="4"/>
      <c r="M259" s="4"/>
      <c r="N259" s="4"/>
      <c r="O259" s="4"/>
    </row>
    <row r="260" spans="11:15">
      <c r="K260" s="4"/>
      <c r="L260" s="4"/>
      <c r="M260" s="4"/>
      <c r="N260" s="4"/>
      <c r="O260" s="4"/>
    </row>
    <row r="261" spans="11:15">
      <c r="K261" s="4"/>
      <c r="L261" s="4"/>
      <c r="M261" s="4"/>
      <c r="N261" s="4"/>
      <c r="O261" s="4"/>
    </row>
    <row r="262" spans="11:15">
      <c r="K262" s="4"/>
      <c r="L262" s="4"/>
      <c r="M262" s="4"/>
      <c r="N262" s="4"/>
      <c r="O262" s="4"/>
    </row>
    <row r="263" spans="11:15">
      <c r="K263" s="4"/>
      <c r="L263" s="4"/>
      <c r="M263" s="4"/>
      <c r="N263" s="4"/>
      <c r="O263" s="4"/>
    </row>
    <row r="264" spans="11:15">
      <c r="K264" s="4"/>
      <c r="L264" s="4"/>
      <c r="M264" s="4"/>
      <c r="N264" s="4"/>
      <c r="O264" s="4"/>
    </row>
  </sheetData>
  <sortState ref="A2:V254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Survey 1</vt:lpstr>
      <vt:lpstr>Survey 2</vt:lpstr>
      <vt:lpstr>Survey 3</vt:lpstr>
      <vt:lpstr>Cummulative</vt:lpstr>
      <vt:lpstr>Sorted by point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 Collins</dc:creator>
  <cp:lastModifiedBy>Matt</cp:lastModifiedBy>
  <dcterms:created xsi:type="dcterms:W3CDTF">2012-03-22T02:06:08Z</dcterms:created>
  <dcterms:modified xsi:type="dcterms:W3CDTF">2012-10-06T13:00:52Z</dcterms:modified>
</cp:coreProperties>
</file>