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4400" yWindow="-12" windowWidth="14448" windowHeight="12816"/>
  </bookViews>
  <sheets>
    <sheet name="224" sheetId="1" r:id="rId1"/>
    <sheet name="by lake" sheetId="2" r:id="rId2"/>
    <sheet name="graphs" sheetId="3" r:id="rId3"/>
    <sheet name="Sheet1" sheetId="4" r:id="rId4"/>
  </sheets>
  <calcPr calcId="125725"/>
</workbook>
</file>

<file path=xl/calcChain.xml><?xml version="1.0" encoding="utf-8"?>
<calcChain xmlns="http://schemas.openxmlformats.org/spreadsheetml/2006/main">
  <c r="C65" i="2"/>
  <c r="C86"/>
  <c r="C130" s="1"/>
  <c r="C126"/>
  <c r="BX130"/>
  <c r="BT130"/>
  <c r="BN130"/>
  <c r="AA127"/>
  <c r="Z127"/>
  <c r="Y127"/>
  <c r="X127"/>
  <c r="Y126"/>
  <c r="Z126"/>
  <c r="AA126"/>
  <c r="X126"/>
  <c r="W126"/>
  <c r="AA87"/>
  <c r="Y87"/>
  <c r="X87"/>
  <c r="Y86"/>
  <c r="Z86"/>
  <c r="AA86"/>
  <c r="X86"/>
  <c r="W86"/>
  <c r="AA66"/>
  <c r="Z66"/>
  <c r="Y66"/>
  <c r="X66"/>
  <c r="Y65"/>
  <c r="Z65"/>
  <c r="AA65"/>
  <c r="AB65"/>
  <c r="X65"/>
  <c r="W65"/>
  <c r="CJ65"/>
  <c r="CK65"/>
  <c r="CL65"/>
  <c r="CM65"/>
  <c r="CN65"/>
  <c r="CO65"/>
  <c r="CP65"/>
  <c r="CQ65"/>
  <c r="CR65"/>
  <c r="CS65"/>
  <c r="CT65"/>
  <c r="CU65"/>
  <c r="CV65"/>
  <c r="CW65"/>
  <c r="CW130" s="1"/>
  <c r="CX65"/>
  <c r="CY65"/>
  <c r="CZ65"/>
  <c r="DA65"/>
  <c r="DB65"/>
  <c r="DC65"/>
  <c r="DD65"/>
  <c r="DE65"/>
  <c r="DE130" s="1"/>
  <c r="DF65"/>
  <c r="DG65"/>
  <c r="DH65"/>
  <c r="DI65"/>
  <c r="DJ65"/>
  <c r="DK65"/>
  <c r="DL65"/>
  <c r="DM65"/>
  <c r="DN65"/>
  <c r="DO65"/>
  <c r="DP65"/>
  <c r="DQ65"/>
  <c r="DR65"/>
  <c r="DS65"/>
  <c r="CP86"/>
  <c r="CQ86"/>
  <c r="CR86"/>
  <c r="CS86"/>
  <c r="CT86"/>
  <c r="CU86"/>
  <c r="CV86"/>
  <c r="CW86"/>
  <c r="CX86"/>
  <c r="CY86"/>
  <c r="CZ86"/>
  <c r="DA86"/>
  <c r="DB86"/>
  <c r="DC86"/>
  <c r="DD86"/>
  <c r="DD130" s="1"/>
  <c r="DE86"/>
  <c r="DF86"/>
  <c r="DG86"/>
  <c r="DH86"/>
  <c r="DI86"/>
  <c r="DJ86"/>
  <c r="DK86"/>
  <c r="DL86"/>
  <c r="DM86"/>
  <c r="DN86"/>
  <c r="DO86"/>
  <c r="DP86"/>
  <c r="DQ86"/>
  <c r="DR86"/>
  <c r="DS8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CJ127"/>
  <c r="CI127"/>
  <c r="CH127"/>
  <c r="CG127"/>
  <c r="CC127"/>
  <c r="CB127"/>
  <c r="CA127"/>
  <c r="BY127"/>
  <c r="BW127"/>
  <c r="BV127"/>
  <c r="BU127"/>
  <c r="BR127"/>
  <c r="BQ127"/>
  <c r="BP127"/>
  <c r="BO127"/>
  <c r="BO126"/>
  <c r="BP126"/>
  <c r="BP130" s="1"/>
  <c r="BQ126"/>
  <c r="BR126"/>
  <c r="BS126"/>
  <c r="BT126"/>
  <c r="BU126"/>
  <c r="BV126"/>
  <c r="BW126"/>
  <c r="BX126"/>
  <c r="BY126"/>
  <c r="BZ126"/>
  <c r="CA126"/>
  <c r="CB126"/>
  <c r="CC126"/>
  <c r="CD126"/>
  <c r="CE126"/>
  <c r="CF126"/>
  <c r="CG126"/>
  <c r="CH126"/>
  <c r="CI126"/>
  <c r="BN126"/>
  <c r="BM126"/>
  <c r="BJ126"/>
  <c r="CP87"/>
  <c r="CO87"/>
  <c r="CN87"/>
  <c r="CM87"/>
  <c r="CJ87"/>
  <c r="CI87"/>
  <c r="CH87"/>
  <c r="CG87"/>
  <c r="CD87"/>
  <c r="CC87"/>
  <c r="CB87"/>
  <c r="CA87"/>
  <c r="BY87"/>
  <c r="BV87"/>
  <c r="BU87"/>
  <c r="BT87"/>
  <c r="BR87"/>
  <c r="BQ87"/>
  <c r="BP87"/>
  <c r="BO87"/>
  <c r="BP86"/>
  <c r="BQ86"/>
  <c r="BR86"/>
  <c r="BS86"/>
  <c r="BT86"/>
  <c r="BU86"/>
  <c r="BV86"/>
  <c r="BW86"/>
  <c r="BX86"/>
  <c r="BY86"/>
  <c r="BZ86"/>
  <c r="CA86"/>
  <c r="CB86"/>
  <c r="CC86"/>
  <c r="CD86"/>
  <c r="CE86"/>
  <c r="CF86"/>
  <c r="CG86"/>
  <c r="CH86"/>
  <c r="CI86"/>
  <c r="CJ86"/>
  <c r="CK86"/>
  <c r="CL86"/>
  <c r="CM86"/>
  <c r="CN86"/>
  <c r="CO86"/>
  <c r="BO86"/>
  <c r="BN86"/>
  <c r="BM86"/>
  <c r="BK86"/>
  <c r="CJ66"/>
  <c r="CJ130" s="1"/>
  <c r="CJ131" s="1"/>
  <c r="CI66"/>
  <c r="CH66"/>
  <c r="CG66"/>
  <c r="CE66"/>
  <c r="CD66"/>
  <c r="CC66"/>
  <c r="CB66"/>
  <c r="CA66"/>
  <c r="BY66"/>
  <c r="BX66"/>
  <c r="BW66"/>
  <c r="BV66"/>
  <c r="BU66"/>
  <c r="BT66"/>
  <c r="BR66"/>
  <c r="BQ66"/>
  <c r="BP66"/>
  <c r="BO66"/>
  <c r="BN66"/>
  <c r="CA65"/>
  <c r="CB65"/>
  <c r="CC65"/>
  <c r="CC130" s="1"/>
  <c r="CD65"/>
  <c r="CE65"/>
  <c r="CF65"/>
  <c r="CF130" s="1"/>
  <c r="CF131" s="1"/>
  <c r="CG65"/>
  <c r="CH65"/>
  <c r="CI65"/>
  <c r="BS65"/>
  <c r="BT65"/>
  <c r="BU65"/>
  <c r="BV65"/>
  <c r="BW65"/>
  <c r="BX65"/>
  <c r="BY65"/>
  <c r="BZ65"/>
  <c r="BN65"/>
  <c r="BO65"/>
  <c r="BP65"/>
  <c r="BQ65"/>
  <c r="BR65"/>
  <c r="BM65"/>
  <c r="BL65"/>
  <c r="BL130" s="1"/>
  <c r="A133"/>
  <c r="DS130"/>
  <c r="CV130"/>
  <c r="CV131" s="1"/>
  <c r="CN130"/>
  <c r="BG130"/>
  <c r="BF130"/>
  <c r="BE130"/>
  <c r="BD130"/>
  <c r="BC130"/>
  <c r="BB130"/>
  <c r="BA130"/>
  <c r="AZ130"/>
  <c r="AY130"/>
  <c r="AX130"/>
  <c r="AW130"/>
  <c r="AV130"/>
  <c r="AU130"/>
  <c r="AU131" s="1"/>
  <c r="AT130"/>
  <c r="AS130"/>
  <c r="AR130"/>
  <c r="AQ130"/>
  <c r="AP130"/>
  <c r="AO130"/>
  <c r="AN130"/>
  <c r="AM130"/>
  <c r="S130"/>
  <c r="R130"/>
  <c r="Q130"/>
  <c r="P130"/>
  <c r="O130"/>
  <c r="O131" s="1"/>
  <c r="N130"/>
  <c r="L130"/>
  <c r="Z130" l="1"/>
  <c r="CO130"/>
  <c r="CK130"/>
  <c r="CK131" s="1"/>
  <c r="DR130"/>
  <c r="DR131" s="1"/>
  <c r="DA130"/>
  <c r="CG130"/>
  <c r="DE131"/>
  <c r="DA131"/>
  <c r="CG131"/>
  <c r="DD131"/>
  <c r="CW131"/>
  <c r="G130"/>
  <c r="E130"/>
  <c r="I130"/>
  <c r="D130"/>
  <c r="D131" s="1"/>
  <c r="H130"/>
  <c r="M130"/>
  <c r="M131" s="1"/>
  <c r="U130"/>
  <c r="Y130"/>
  <c r="AC131"/>
  <c r="AC130"/>
  <c r="AG131" s="1"/>
  <c r="AG130"/>
  <c r="AL131"/>
  <c r="AL130"/>
  <c r="BK130"/>
  <c r="BO130"/>
  <c r="BS131"/>
  <c r="BS130"/>
  <c r="BW130"/>
  <c r="CA130"/>
  <c r="CE130"/>
  <c r="CI130"/>
  <c r="CI131" s="1"/>
  <c r="CM130"/>
  <c r="CQ131"/>
  <c r="CQ130"/>
  <c r="CU130"/>
  <c r="CY130"/>
  <c r="CY131" s="1"/>
  <c r="DC130"/>
  <c r="DC131" s="1"/>
  <c r="DH130"/>
  <c r="DL130"/>
  <c r="DL131" s="1"/>
  <c r="DP130"/>
  <c r="T130"/>
  <c r="T131" s="1"/>
  <c r="X130"/>
  <c r="AB130"/>
  <c r="AF130"/>
  <c r="AJ131"/>
  <c r="AJ130"/>
  <c r="BJ130"/>
  <c r="BR130"/>
  <c r="BV130"/>
  <c r="BZ130"/>
  <c r="CC131" s="1"/>
  <c r="CD130"/>
  <c r="CH130"/>
  <c r="CH131" s="1"/>
  <c r="CL130"/>
  <c r="CP130"/>
  <c r="CT130"/>
  <c r="CX130"/>
  <c r="CX131" s="1"/>
  <c r="DB130"/>
  <c r="DB131" s="1"/>
  <c r="DG130"/>
  <c r="DK130"/>
  <c r="DO130"/>
  <c r="F130"/>
  <c r="K130"/>
  <c r="K131" s="1"/>
  <c r="DM130"/>
  <c r="BX131"/>
  <c r="V130"/>
  <c r="CR130"/>
  <c r="AH130"/>
  <c r="AH131" s="1"/>
  <c r="CS130"/>
  <c r="CS131" s="1"/>
  <c r="AE130"/>
  <c r="AE131" s="1"/>
  <c r="DI130"/>
  <c r="DI131" s="1"/>
  <c r="DN130"/>
  <c r="AI130"/>
  <c r="AI131" s="1"/>
  <c r="BU130"/>
  <c r="CB130"/>
  <c r="AD130"/>
  <c r="AD131" s="1"/>
  <c r="BY130"/>
  <c r="BY131" s="1"/>
  <c r="W130"/>
  <c r="W131" s="1"/>
  <c r="BI130"/>
  <c r="BJ131" s="1"/>
  <c r="BQ130"/>
  <c r="BM130"/>
  <c r="BM131" s="1"/>
  <c r="B130"/>
  <c r="B131" s="1"/>
  <c r="AA130"/>
  <c r="CZ130"/>
  <c r="CZ131" s="1"/>
  <c r="DJ130"/>
  <c r="AA131" l="1"/>
  <c r="CM131"/>
  <c r="CO131"/>
  <c r="CL131"/>
  <c r="CN131"/>
  <c r="CP131"/>
  <c r="CR131"/>
  <c r="CU131"/>
  <c r="DN131"/>
  <c r="BW131"/>
  <c r="F131"/>
  <c r="G131"/>
  <c r="Y131"/>
  <c r="DJ131"/>
  <c r="BI131"/>
  <c r="Z131"/>
  <c r="DM131"/>
  <c r="DK131"/>
  <c r="CT131"/>
  <c r="AF131"/>
  <c r="I131"/>
  <c r="V131"/>
  <c r="H131"/>
  <c r="BL131"/>
  <c r="E131"/>
  <c r="BU131"/>
  <c r="BT131"/>
  <c r="CD131"/>
  <c r="BR131"/>
  <c r="BO131"/>
  <c r="BQ131"/>
  <c r="BN131"/>
  <c r="BP131"/>
  <c r="DO131"/>
  <c r="X131"/>
  <c r="DP131"/>
  <c r="AB131"/>
  <c r="BV131"/>
  <c r="BK131"/>
  <c r="U131"/>
  <c r="DH131"/>
  <c r="CB131"/>
  <c r="CE131"/>
  <c r="DG131"/>
  <c r="BZ131"/>
  <c r="CA131"/>
</calcChain>
</file>

<file path=xl/sharedStrings.xml><?xml version="1.0" encoding="utf-8"?>
<sst xmlns="http://schemas.openxmlformats.org/spreadsheetml/2006/main" count="727" uniqueCount="356">
  <si>
    <t>Survey number</t>
  </si>
  <si>
    <t>Q1</t>
  </si>
  <si>
    <t>Years</t>
  </si>
  <si>
    <t>Q2</t>
  </si>
  <si>
    <t>Year</t>
  </si>
  <si>
    <t>Seasonal</t>
  </si>
  <si>
    <t>Weekend</t>
  </si>
  <si>
    <t>Rental</t>
  </si>
  <si>
    <t>Other</t>
  </si>
  <si>
    <t>Specify</t>
  </si>
  <si>
    <t>Q3</t>
  </si>
  <si>
    <t>Days</t>
  </si>
  <si>
    <t>Q4</t>
  </si>
  <si>
    <t>people</t>
  </si>
  <si>
    <t>Q5</t>
  </si>
  <si>
    <t>Open</t>
  </si>
  <si>
    <t>Shrub</t>
  </si>
  <si>
    <t>Wood</t>
  </si>
  <si>
    <t>Imperv</t>
  </si>
  <si>
    <t>Q6</t>
  </si>
  <si>
    <t>No</t>
  </si>
  <si>
    <t>Yes</t>
  </si>
  <si>
    <t>Q7</t>
  </si>
  <si>
    <t>Mowed</t>
  </si>
  <si>
    <t>Flower</t>
  </si>
  <si>
    <t>Trees</t>
  </si>
  <si>
    <t>Q8</t>
  </si>
  <si>
    <t>Fishing</t>
  </si>
  <si>
    <t>Swimming</t>
  </si>
  <si>
    <t>Non water</t>
  </si>
  <si>
    <t>Mot water</t>
  </si>
  <si>
    <t>Non wint</t>
  </si>
  <si>
    <t>Winter</t>
  </si>
  <si>
    <t>Describe</t>
  </si>
  <si>
    <t>Q9</t>
  </si>
  <si>
    <t>Jet</t>
  </si>
  <si>
    <t>50+</t>
  </si>
  <si>
    <t>Canoe</t>
  </si>
  <si>
    <t>Paddle</t>
  </si>
  <si>
    <t>Q10</t>
  </si>
  <si>
    <t>Poll</t>
  </si>
  <si>
    <t>Develop</t>
  </si>
  <si>
    <t>Quality</t>
  </si>
  <si>
    <t>Property</t>
  </si>
  <si>
    <t>Water rec</t>
  </si>
  <si>
    <t>Water clar</t>
  </si>
  <si>
    <t>Aquatic p</t>
  </si>
  <si>
    <t>Algae</t>
  </si>
  <si>
    <t>Invasives</t>
  </si>
  <si>
    <t>Water</t>
  </si>
  <si>
    <t>Q11</t>
  </si>
  <si>
    <t>Church</t>
  </si>
  <si>
    <t>Round</t>
  </si>
  <si>
    <t>Big</t>
  </si>
  <si>
    <t>Q12</t>
  </si>
  <si>
    <t>Poor</t>
  </si>
  <si>
    <t>Fair</t>
  </si>
  <si>
    <t>Unsure</t>
  </si>
  <si>
    <t>Good</t>
  </si>
  <si>
    <t>Excellent</t>
  </si>
  <si>
    <t>Q13</t>
  </si>
  <si>
    <t>Severely</t>
  </si>
  <si>
    <t>Some deg</t>
  </si>
  <si>
    <t>Remain</t>
  </si>
  <si>
    <t>Some imp</t>
  </si>
  <si>
    <t>Great</t>
  </si>
  <si>
    <t>Q14</t>
  </si>
  <si>
    <t>Never</t>
  </si>
  <si>
    <t>Rarely</t>
  </si>
  <si>
    <t>Sometime</t>
  </si>
  <si>
    <t>Often</t>
  </si>
  <si>
    <t>Always</t>
  </si>
  <si>
    <t>Q15</t>
  </si>
  <si>
    <t>Too</t>
  </si>
  <si>
    <t>Just right</t>
  </si>
  <si>
    <t>Not enou</t>
  </si>
  <si>
    <t>Q16</t>
  </si>
  <si>
    <t xml:space="preserve">Not at </t>
  </si>
  <si>
    <t>Not too</t>
  </si>
  <si>
    <t>Somewhat</t>
  </si>
  <si>
    <t>Very</t>
  </si>
  <si>
    <t>Q17</t>
  </si>
  <si>
    <t>Do not</t>
  </si>
  <si>
    <t>Zero</t>
  </si>
  <si>
    <t>Q18</t>
  </si>
  <si>
    <t>Buffers</t>
  </si>
  <si>
    <t>Farm</t>
  </si>
  <si>
    <t>I&amp;E</t>
  </si>
  <si>
    <t>No wake</t>
  </si>
  <si>
    <t>Fisheries</t>
  </si>
  <si>
    <t>In-lake</t>
  </si>
  <si>
    <t>Sediment</t>
  </si>
  <si>
    <t>AIS</t>
  </si>
  <si>
    <t>Q19</t>
  </si>
  <si>
    <t>Sometimes</t>
  </si>
  <si>
    <t>Q20</t>
  </si>
  <si>
    <t>Already</t>
  </si>
  <si>
    <t>Contact</t>
  </si>
  <si>
    <t>Q21</t>
  </si>
  <si>
    <t>Age</t>
  </si>
  <si>
    <t>1 to 20</t>
  </si>
  <si>
    <t>21 to 50</t>
  </si>
  <si>
    <t>A</t>
  </si>
  <si>
    <t>B</t>
  </si>
  <si>
    <t>C</t>
  </si>
  <si>
    <t>D</t>
  </si>
  <si>
    <t>E</t>
  </si>
  <si>
    <t>F</t>
  </si>
  <si>
    <t>G</t>
  </si>
  <si>
    <t>H</t>
  </si>
  <si>
    <t>J</t>
  </si>
  <si>
    <t xml:space="preserve">I </t>
  </si>
  <si>
    <t>K</t>
  </si>
  <si>
    <t>L</t>
  </si>
  <si>
    <t>Larry R. Haberman, 461 Lakeview Lane, Church Pine OR 804 Greenhaven Ln, Owatonna, MN 55060</t>
  </si>
  <si>
    <t>motto@hobt.org Margery Otto</t>
  </si>
  <si>
    <t>dthompson010@yahoo.com</t>
  </si>
  <si>
    <t>Explaining effects of lawn fertlizer to water front homeowners.</t>
  </si>
  <si>
    <t>Mary Lu Jackson, 10085 Upton Rd, Bloomington, MN 55431, jmjackson085@gmail.com</t>
  </si>
  <si>
    <t>We truly love our place "at the lake."  We wish our taxes weren't so high (!), but have a strong desire and hope to preserve the area for our grandchildren and future generations.  Let's keep it clean, safe, and healthy!</t>
  </si>
  <si>
    <t>Sailboat</t>
  </si>
  <si>
    <t>Boat landings open only when monitored.</t>
  </si>
  <si>
    <t>Do not use.</t>
  </si>
  <si>
    <t>As we are retired senior citizens we do not have any boat or pontoon because we are unable to run them.  We just enjoy watching the fisherman.  Water skiing and our children do swim when they come and so watch the wild animals and birds.</t>
  </si>
  <si>
    <t xml:space="preserve">Clean beach of leaves, weeds, and trash that floats in. </t>
  </si>
  <si>
    <t xml:space="preserve">Lily pads are slowly but surely taking over Round Lake.  Lake is filling in--very difficult to use my boats.  Harvest/cut/or reduce the amount of lily pads should be a high priority. </t>
  </si>
  <si>
    <t xml:space="preserve">More information to owners regarding use of fertilizer, etc and use of lake water for sprinkler systems. </t>
  </si>
  <si>
    <t>Gerald Walker and Monica Cloutier, 1867 60th Ave, Osceola, WI 54020, 715-755-2199</t>
  </si>
  <si>
    <t>Need to remind lake homeowners to check the website out with every mailing sent.  Include key information, important dates, functions, etc</t>
  </si>
  <si>
    <t xml:space="preserve">Clean up of roadside waste (braches etc.); loosestrife, European buckthorn, incessantly barking dogs. </t>
  </si>
  <si>
    <t>3-4 days/week</t>
  </si>
  <si>
    <t>Call me at 651-776-1746 or weekends 715-268-4531</t>
  </si>
  <si>
    <t xml:space="preserve">Continue to use necessary measures to reduce the amount of vegetation in our lakes.  Thanks for this survey.  Keep up the good work. </t>
  </si>
  <si>
    <t>Training dog on ice</t>
  </si>
  <si>
    <t>Half time, year round</t>
  </si>
  <si>
    <t>Rockwall</t>
  </si>
  <si>
    <t>Heidi Hazzard, 607 Homes Ct Osceola, WI 54020 RAIN GARDEN</t>
  </si>
  <si>
    <t>Gardening vegetables</t>
  </si>
  <si>
    <t>Control of aquatic species</t>
  </si>
  <si>
    <t>John Kluge, 554 Round Lake Ct, Osceola WI</t>
  </si>
  <si>
    <t>Access (depth of channel) to lagoon and passage for Round and Church Pine</t>
  </si>
  <si>
    <t xml:space="preserve">Keep taxes down on the lake so as not to drive people out this is a nice place to live.  Not all people want to voice but we all want to stay. </t>
  </si>
  <si>
    <t>Continued weed control</t>
  </si>
  <si>
    <t xml:space="preserve">Dredging between Big and Round and between Pine and Round. </t>
  </si>
  <si>
    <t>Rogen Needels 1800 Graham Unity 308, St. Paul, MN 55116</t>
  </si>
  <si>
    <t xml:space="preserve">Make sure lake association board members representative of all of us, not their personal ideas. </t>
  </si>
  <si>
    <t>Mike Swanson, 992 Burke Avenue, Roseville, MN 55113</t>
  </si>
  <si>
    <t>cassiewarner@weisbuliders.com</t>
  </si>
  <si>
    <t>Comments</t>
  </si>
  <si>
    <t>Weed control</t>
  </si>
  <si>
    <t>Grovum, 1372 Quinland Circle So, Lake St Croix Beach MN 55043, mlgrovum@aol.com</t>
  </si>
  <si>
    <t>Robert Meyer, 459 Lakeview Lane, Osceola</t>
  </si>
  <si>
    <t xml:space="preserve">Noise and light </t>
  </si>
  <si>
    <t xml:space="preserve">I really believe Round Lake is too small for water skiing and tubing.  On a calm day 30 or 40 kayaks and pontoons can enjoy the lake quietly and safely.  However, one or two boats with skiers or tubers and the lake becomes unsafe and crowded--in this day of fewer acres/users don't you think its better for more quiet use rather than a few fast/loud boaters?  Same goes for jet skis. </t>
  </si>
  <si>
    <t>Restrictions on horse power of boats</t>
  </si>
  <si>
    <t>Have one boat launch for all three lakes to inspect all boats</t>
  </si>
  <si>
    <t>Full time year around home, 10 year before as cabin. Lower Lake levels have done more harm than good. It has made better lake shore property for a few, and less fish habitat.</t>
  </si>
  <si>
    <t>NO name, but address is PO Box 221, Star Prairie</t>
  </si>
  <si>
    <t>Question 13 answer twice</t>
  </si>
  <si>
    <t>Enjoy time together and the view</t>
  </si>
  <si>
    <t>Jacquie Nelson, 1277 Pond View Lane, White Bear Lake, MN 55110; 651-653-3664</t>
  </si>
  <si>
    <t>I look forward to the results of this survey! - he didn't give a name tho.</t>
  </si>
  <si>
    <t>Preservation of Recreational watersports</t>
  </si>
  <si>
    <t>People need to observe proper boating practices and respect current wake areas</t>
  </si>
  <si>
    <t>I was fortunate to have Jeremy Williamson (in his early years) help me design an excellent buffer and shoreline restoration project for my Big Lake shoreline. Although it took me several years to afford the project, with the cost-sharing from DNR and the excellent contracting with St. Croix Landscaping, I completed my project on the west shoreline of Big Lake. it is in its 4th year and, although I have lost a few baby trees and plants, it is quite lovely. Roberta B. Wagner, 617A Homes Court, Osceola, 54020</t>
  </si>
  <si>
    <t>Answer to 21 was 50ISH</t>
  </si>
  <si>
    <t>Comment to Q15 Too many weeds, dirt, lake refuge; Comment to Q17 - not in areas that drain to lake - re: fertilizing with phosphorus</t>
  </si>
  <si>
    <t>Paddle boards</t>
  </si>
  <si>
    <t>Beth Hartman, 551A 180th Street, Osceola, Already have contacted landscaper but there were no funds left. 715-294-4067 bhartmanstcroix@yahoo.com</t>
  </si>
  <si>
    <t>Comment to Q11 - Live equally nearest to Church Pine and Round Lakes</t>
  </si>
  <si>
    <t>Average</t>
  </si>
  <si>
    <t>Totals</t>
  </si>
  <si>
    <t>Rank 1</t>
  </si>
  <si>
    <t>Rank 2</t>
  </si>
  <si>
    <t>Rank 3 TIE</t>
  </si>
  <si>
    <t>\</t>
  </si>
  <si>
    <t>Use it year round but do not live there</t>
  </si>
  <si>
    <t>chuck@groundzerodesign.com 651-303-0237</t>
  </si>
  <si>
    <t>RR</t>
  </si>
  <si>
    <t>dinner parties</t>
  </si>
  <si>
    <t xml:space="preserve">Rapidly increasing weeds--harder every year to row my boat--please go back to cutting or lime slurry approved a few years ago. </t>
  </si>
  <si>
    <t>Church Pine</t>
  </si>
  <si>
    <t xml:space="preserve">Big </t>
  </si>
  <si>
    <t>Current water quality</t>
  </si>
  <si>
    <t>How has water quality changed</t>
  </si>
  <si>
    <t>Somewhat improved</t>
  </si>
  <si>
    <t>Severely degraded</t>
  </si>
  <si>
    <t>Somewhat degraded</t>
  </si>
  <si>
    <t>Remained unchanged</t>
  </si>
  <si>
    <t>Greatly improved</t>
  </si>
  <si>
    <t xml:space="preserve">Sometimes </t>
  </si>
  <si>
    <t>Open Space</t>
  </si>
  <si>
    <t>Woods</t>
  </si>
  <si>
    <t>Impervious Surfaces</t>
  </si>
  <si>
    <t>Shrub/ Grass/ Sedge</t>
  </si>
  <si>
    <t>Mowed Grass</t>
  </si>
  <si>
    <t>Flowers and grasses</t>
  </si>
  <si>
    <t>Flowers, grasses, and shrubs</t>
  </si>
  <si>
    <t>Flowers, grasses, shrubs, and trees</t>
  </si>
  <si>
    <t>Shoreline vegetation</t>
  </si>
  <si>
    <t>Too much</t>
  </si>
  <si>
    <t>Not enough</t>
  </si>
  <si>
    <t>Pier/dock</t>
  </si>
  <si>
    <t>Buffer</t>
  </si>
  <si>
    <t>Motor</t>
  </si>
  <si>
    <t>Hunting</t>
  </si>
  <si>
    <t>Peace</t>
  </si>
  <si>
    <t>View</t>
  </si>
  <si>
    <t>Skiing</t>
  </si>
  <si>
    <t>Non-motor</t>
  </si>
  <si>
    <t>Sailing</t>
  </si>
  <si>
    <t>Wildlife</t>
  </si>
  <si>
    <t>New invasive species entering the lake</t>
  </si>
  <si>
    <t>No Issue</t>
  </si>
  <si>
    <t xml:space="preserve">Low </t>
  </si>
  <si>
    <t>Medium</t>
  </si>
  <si>
    <t>High</t>
  </si>
  <si>
    <t>No Conc.</t>
  </si>
  <si>
    <t>Low</t>
  </si>
  <si>
    <t>Excessive aquatic plant growth</t>
  </si>
  <si>
    <t>Excessive algae blooms</t>
  </si>
  <si>
    <t>Lack of water clarity or quality</t>
  </si>
  <si>
    <t>Loss of natural scenery/beauty</t>
  </si>
  <si>
    <t>Excessive noise level on the lake</t>
  </si>
  <si>
    <t>Year Rd</t>
  </si>
  <si>
    <t>Shoreline?</t>
  </si>
  <si>
    <t>First 35 feet of shoreline</t>
  </si>
  <si>
    <t>Unmowed</t>
  </si>
  <si>
    <t>Shrubs</t>
  </si>
  <si>
    <t>Rip Rap</t>
  </si>
  <si>
    <t>Rain Gard</t>
  </si>
  <si>
    <t>Activities</t>
  </si>
  <si>
    <t>Ice Fishing</t>
  </si>
  <si>
    <t>Snowmob.</t>
  </si>
  <si>
    <t>X-Country</t>
  </si>
  <si>
    <t>Jet Skis</t>
  </si>
  <si>
    <t>1-20 HP</t>
  </si>
  <si>
    <t>21-50 HP</t>
  </si>
  <si>
    <t>Rowboat</t>
  </si>
  <si>
    <t>None</t>
  </si>
  <si>
    <t>Concern</t>
  </si>
  <si>
    <t>Owned property</t>
  </si>
  <si>
    <t>Use of property</t>
  </si>
  <si>
    <t>Used</t>
  </si>
  <si>
    <t>Occupied</t>
  </si>
  <si>
    <t>Decreased wildlife populations</t>
  </si>
  <si>
    <t>Decreased fisheries</t>
  </si>
  <si>
    <t>Unsafe use of motorized watercraft</t>
  </si>
  <si>
    <t>Disregard for slow-no-wake zones</t>
  </si>
  <si>
    <t>Decreased property values</t>
  </si>
  <si>
    <t>Increased development</t>
  </si>
  <si>
    <t>Decrease in overall lake health</t>
  </si>
  <si>
    <t>Too high</t>
  </si>
  <si>
    <t>Too low</t>
  </si>
  <si>
    <t>How would you describe the current water quality?</t>
  </si>
  <si>
    <t>How has the water quality changed?</t>
  </si>
  <si>
    <t>Which months of open water do you consider algae growth a problem?</t>
  </si>
  <si>
    <t>May</t>
  </si>
  <si>
    <t>June</t>
  </si>
  <si>
    <t>July</t>
  </si>
  <si>
    <t>August</t>
  </si>
  <si>
    <t>September</t>
  </si>
  <si>
    <t>Oct</t>
  </si>
  <si>
    <t>Impaired by animals</t>
  </si>
  <si>
    <t>Impaired by overall enjoyment</t>
  </si>
  <si>
    <t>Description of aquatic plants</t>
  </si>
  <si>
    <t>Too few</t>
  </si>
  <si>
    <t>Healthy</t>
  </si>
  <si>
    <t>Too many</t>
  </si>
  <si>
    <t>Which months of open water is aquatic plant growth a problem?</t>
  </si>
  <si>
    <t>October</t>
  </si>
  <si>
    <t>Not a prob.</t>
  </si>
  <si>
    <t>Uses limited for swimming</t>
  </si>
  <si>
    <t>Uses limited for fishing</t>
  </si>
  <si>
    <t>Uses limited for boating</t>
  </si>
  <si>
    <t>Uses limited for navigation</t>
  </si>
  <si>
    <t>Used limited for enjoyment</t>
  </si>
  <si>
    <t>Q22</t>
  </si>
  <si>
    <t>Q23</t>
  </si>
  <si>
    <t>Q24</t>
  </si>
  <si>
    <t>Phosphorus</t>
  </si>
  <si>
    <t>Varying</t>
  </si>
  <si>
    <t>Action taken: buffers</t>
  </si>
  <si>
    <t>Action taken: conservation</t>
  </si>
  <si>
    <t>Action taken: lake fairs</t>
  </si>
  <si>
    <t>Action taken: no wake zones</t>
  </si>
  <si>
    <t>Q26</t>
  </si>
  <si>
    <t>Q27</t>
  </si>
  <si>
    <t>Q28</t>
  </si>
  <si>
    <t>Q29</t>
  </si>
  <si>
    <t>How do you prefer to receive information?</t>
  </si>
  <si>
    <t>Newsletter</t>
  </si>
  <si>
    <t>Email</t>
  </si>
  <si>
    <t>Website</t>
  </si>
  <si>
    <t>Facebook</t>
  </si>
  <si>
    <t>Annual Mtg</t>
  </si>
  <si>
    <t>No info</t>
  </si>
  <si>
    <t>Q30</t>
  </si>
  <si>
    <t>Which activites you may participate in to improve lake?</t>
  </si>
  <si>
    <t>H20 Qual</t>
  </si>
  <si>
    <t>Committee</t>
  </si>
  <si>
    <t>Contact Information</t>
  </si>
  <si>
    <t>Increased nutrient pollution</t>
  </si>
  <si>
    <t>No issue</t>
  </si>
  <si>
    <t xml:space="preserve"> </t>
  </si>
  <si>
    <t>Survey</t>
  </si>
  <si>
    <t xml:space="preserve"> number</t>
  </si>
  <si>
    <t>Uses impaired - swimming</t>
  </si>
  <si>
    <t>Uses imparired - fishing</t>
  </si>
  <si>
    <t>Uses impaired - boating</t>
  </si>
  <si>
    <t>Uses impaired - navigation</t>
  </si>
  <si>
    <t>Action taken: Fisheries</t>
  </si>
  <si>
    <t>Action taken:  septic</t>
  </si>
  <si>
    <t>WATERCRAFT</t>
  </si>
  <si>
    <t>&gt;50 HP</t>
  </si>
  <si>
    <t>Canoes</t>
  </si>
  <si>
    <t>Seaplane</t>
  </si>
  <si>
    <t>Watercraft on other lakes</t>
  </si>
  <si>
    <t>Expansion of curly leaf pondweed</t>
  </si>
  <si>
    <t>Describe the current lake level?</t>
  </si>
  <si>
    <t>No Prob</t>
  </si>
  <si>
    <t>Please Describe</t>
  </si>
  <si>
    <t>Where aquatic plants are a problem?</t>
  </si>
  <si>
    <t>Recognize curly leaf pondweed?</t>
  </si>
  <si>
    <t>Definitely</t>
  </si>
  <si>
    <t>Prob. No</t>
  </si>
  <si>
    <t>Def. No</t>
  </si>
  <si>
    <t>Prob. Yes</t>
  </si>
  <si>
    <t>Effectively controlling nuisance aquatic plants?</t>
  </si>
  <si>
    <t>Satisfied with aquatic plant harvesting?</t>
  </si>
  <si>
    <t>Neutral</t>
  </si>
  <si>
    <t>Dissatisfied</t>
  </si>
  <si>
    <t>Very Dissat.</t>
  </si>
  <si>
    <t>Amount of mowed lawn on Big Blake Lake?</t>
  </si>
  <si>
    <t>Importance of buffers, rain gardens, native plants?</t>
  </si>
  <si>
    <t>Not at all</t>
  </si>
  <si>
    <t>Q25</t>
  </si>
  <si>
    <t>Describe use of fertilizer on your property?</t>
  </si>
  <si>
    <t>0 Phos</t>
  </si>
  <si>
    <t>Action taken: Lake Dam</t>
  </si>
  <si>
    <t>Action taken: Invasives</t>
  </si>
  <si>
    <t>Manage AIS: Harvesting</t>
  </si>
  <si>
    <t>Manage AIS: Herbicide</t>
  </si>
  <si>
    <t>Manage AIS: Boat Inspection</t>
  </si>
  <si>
    <t>Manage AIS: Cameras</t>
  </si>
  <si>
    <t>Manage AIS: Monitoring</t>
  </si>
  <si>
    <t>Manage AIS: Boat Wash Station</t>
  </si>
  <si>
    <t>Manage AIS: Education</t>
  </si>
  <si>
    <t>Manage AIS: Trainings</t>
  </si>
  <si>
    <t>How often do you visit facebook page?</t>
  </si>
  <si>
    <t>Not aware</t>
  </si>
  <si>
    <t>ID AIS</t>
  </si>
  <si>
    <t>Monitor AIS</t>
  </si>
  <si>
    <t>Shorelines and both ends of lake</t>
  </si>
  <si>
    <t>At times, seems to work, others not so much</t>
  </si>
  <si>
    <t>14100 Belmont Trail, Rosemount, MNN 55068</t>
  </si>
</sst>
</file>

<file path=xl/styles.xml><?xml version="1.0" encoding="utf-8"?>
<styleSheet xmlns="http://schemas.openxmlformats.org/spreadsheetml/2006/main">
  <fonts count="12">
    <font>
      <sz val="11"/>
      <color theme="1"/>
      <name val="Georgia"/>
      <family val="2"/>
      <scheme val="minor"/>
    </font>
    <font>
      <sz val="12"/>
      <color theme="1"/>
      <name val="Times New Roman"/>
      <family val="1"/>
    </font>
    <font>
      <u/>
      <sz val="11"/>
      <color theme="10"/>
      <name val="Calibri"/>
      <family val="2"/>
    </font>
    <font>
      <u/>
      <sz val="12"/>
      <color theme="10"/>
      <name val="Times New Roman"/>
      <family val="1"/>
    </font>
    <font>
      <sz val="11"/>
      <color theme="1"/>
      <name val="Georgia"/>
      <family val="2"/>
      <scheme val="minor"/>
    </font>
    <font>
      <sz val="12"/>
      <name val="Times New Roman"/>
      <family val="1"/>
    </font>
    <font>
      <sz val="11"/>
      <color theme="1"/>
      <name val="Georgia"/>
      <family val="1"/>
    </font>
    <font>
      <sz val="12"/>
      <color theme="1"/>
      <name val="Georgia"/>
      <family val="1"/>
    </font>
    <font>
      <i/>
      <sz val="12"/>
      <color theme="1"/>
      <name val="Times New Roman"/>
      <family val="1"/>
    </font>
    <font>
      <i/>
      <u/>
      <sz val="12"/>
      <color theme="1"/>
      <name val="Times New Roman"/>
      <family val="1"/>
    </font>
    <font>
      <i/>
      <sz val="11"/>
      <color theme="1"/>
      <name val="Georgia"/>
      <family val="1"/>
      <scheme val="minor"/>
    </font>
    <font>
      <u/>
      <sz val="11"/>
      <color theme="1"/>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theme="7" tint="0.59999389629810485"/>
        <bgColor indexed="64"/>
      </patternFill>
    </fill>
  </fills>
  <borders count="10">
    <border>
      <left/>
      <right/>
      <top/>
      <bottom/>
      <diagonal/>
    </border>
    <border>
      <left style="thick">
        <color auto="1"/>
      </left>
      <right style="thick">
        <color auto="1"/>
      </right>
      <top/>
      <bottom/>
      <diagonal/>
    </border>
    <border>
      <left/>
      <right/>
      <top/>
      <bottom style="thin">
        <color indexed="64"/>
      </bottom>
      <diagonal/>
    </border>
    <border>
      <left style="thick">
        <color auto="1"/>
      </left>
      <right style="thick">
        <color auto="1"/>
      </right>
      <top/>
      <bottom style="thin">
        <color indexed="64"/>
      </bottom>
      <diagonal/>
    </border>
    <border>
      <left/>
      <right style="thick">
        <color auto="1"/>
      </right>
      <top/>
      <bottom/>
      <diagonal/>
    </border>
    <border>
      <left style="thick">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bottom/>
      <diagonal/>
    </border>
  </borders>
  <cellStyleXfs count="3">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cellStyleXfs>
  <cellXfs count="52">
    <xf numFmtId="0" fontId="0" fillId="0" borderId="0" xfId="0"/>
    <xf numFmtId="0" fontId="1" fillId="0" borderId="0" xfId="0" applyFont="1"/>
    <xf numFmtId="0" fontId="1" fillId="2" borderId="1" xfId="0" applyFont="1" applyFill="1" applyBorder="1"/>
    <xf numFmtId="0" fontId="1" fillId="0" borderId="2" xfId="0" applyFont="1" applyBorder="1"/>
    <xf numFmtId="0" fontId="1" fillId="2" borderId="3" xfId="0" applyFont="1" applyFill="1" applyBorder="1"/>
    <xf numFmtId="16" fontId="1" fillId="0" borderId="2" xfId="0" applyNumberFormat="1" applyFont="1" applyBorder="1"/>
    <xf numFmtId="0" fontId="1" fillId="3" borderId="0" xfId="0" applyFont="1" applyFill="1"/>
    <xf numFmtId="0" fontId="1" fillId="3" borderId="2" xfId="0" applyFont="1" applyFill="1" applyBorder="1"/>
    <xf numFmtId="0" fontId="3" fillId="0" borderId="0" xfId="1" applyFont="1" applyAlignment="1" applyProtection="1"/>
    <xf numFmtId="0" fontId="1" fillId="0" borderId="0" xfId="0" applyNumberFormat="1" applyFont="1"/>
    <xf numFmtId="0" fontId="2" fillId="0" borderId="0" xfId="1" applyAlignment="1" applyProtection="1"/>
    <xf numFmtId="0" fontId="1" fillId="0" borderId="0" xfId="0" applyFont="1" applyFill="1" applyBorder="1"/>
    <xf numFmtId="9" fontId="1" fillId="0" borderId="0" xfId="0" applyNumberFormat="1" applyFont="1"/>
    <xf numFmtId="9" fontId="1" fillId="2" borderId="1" xfId="0" applyNumberFormat="1" applyFont="1" applyFill="1" applyBorder="1"/>
    <xf numFmtId="9" fontId="1" fillId="3" borderId="0" xfId="0" applyNumberFormat="1" applyFont="1" applyFill="1"/>
    <xf numFmtId="0" fontId="1" fillId="0" borderId="0" xfId="0" applyFont="1" applyBorder="1"/>
    <xf numFmtId="0" fontId="2" fillId="0" borderId="0" xfId="1" applyBorder="1" applyAlignment="1" applyProtection="1"/>
    <xf numFmtId="0" fontId="3" fillId="0" borderId="0" xfId="1" applyFont="1" applyBorder="1" applyAlignment="1" applyProtection="1"/>
    <xf numFmtId="0" fontId="5" fillId="4" borderId="0" xfId="0" applyFont="1" applyFill="1"/>
    <xf numFmtId="0" fontId="5" fillId="4" borderId="1" xfId="0" applyFont="1" applyFill="1" applyBorder="1"/>
    <xf numFmtId="0" fontId="1" fillId="4" borderId="0" xfId="0" applyFont="1" applyFill="1"/>
    <xf numFmtId="0" fontId="1" fillId="4" borderId="1" xfId="0" applyFont="1" applyFill="1" applyBorder="1"/>
    <xf numFmtId="9" fontId="1" fillId="0" borderId="0" xfId="0" applyNumberFormat="1" applyFont="1" applyBorder="1"/>
    <xf numFmtId="9" fontId="1" fillId="0" borderId="0" xfId="2" applyFont="1"/>
    <xf numFmtId="9" fontId="1" fillId="2" borderId="1" xfId="2" applyFont="1" applyFill="1" applyBorder="1"/>
    <xf numFmtId="9" fontId="1" fillId="3" borderId="0" xfId="2" applyFont="1" applyFill="1"/>
    <xf numFmtId="0" fontId="6" fillId="0" borderId="0" xfId="0" applyFont="1"/>
    <xf numFmtId="0" fontId="7" fillId="0" borderId="2" xfId="0" applyFont="1" applyBorder="1"/>
    <xf numFmtId="9" fontId="6" fillId="0" borderId="0" xfId="0" applyNumberFormat="1" applyFont="1"/>
    <xf numFmtId="9" fontId="7" fillId="0" borderId="0" xfId="2" applyNumberFormat="1" applyFont="1"/>
    <xf numFmtId="9" fontId="7" fillId="0" borderId="0" xfId="0" applyNumberFormat="1" applyFont="1" applyFill="1" applyBorder="1"/>
    <xf numFmtId="0" fontId="1" fillId="0" borderId="2" xfId="0" applyFont="1" applyFill="1" applyBorder="1"/>
    <xf numFmtId="0" fontId="1" fillId="0" borderId="1" xfId="0" applyFont="1" applyFill="1" applyBorder="1"/>
    <xf numFmtId="0" fontId="8" fillId="0" borderId="0" xfId="0" applyFont="1"/>
    <xf numFmtId="0" fontId="8" fillId="0" borderId="0" xfId="0" applyFont="1" applyFill="1" applyBorder="1"/>
    <xf numFmtId="0" fontId="8" fillId="2" borderId="1" xfId="0" applyFont="1" applyFill="1" applyBorder="1"/>
    <xf numFmtId="0" fontId="8" fillId="0" borderId="0" xfId="0" applyFont="1" applyBorder="1"/>
    <xf numFmtId="0" fontId="8" fillId="0" borderId="5" xfId="0" applyFont="1" applyBorder="1"/>
    <xf numFmtId="0" fontId="1" fillId="0" borderId="5" xfId="0" applyFont="1" applyBorder="1"/>
    <xf numFmtId="0" fontId="8" fillId="2" borderId="5" xfId="0" applyFont="1" applyFill="1" applyBorder="1"/>
    <xf numFmtId="0" fontId="9" fillId="0" borderId="1" xfId="0" applyFont="1" applyBorder="1"/>
    <xf numFmtId="0" fontId="8" fillId="2" borderId="1" xfId="0" applyFont="1" applyFill="1" applyBorder="1" applyAlignment="1">
      <alignment horizontal="center"/>
    </xf>
    <xf numFmtId="0" fontId="8" fillId="0" borderId="5" xfId="0" applyFont="1" applyFill="1" applyBorder="1"/>
    <xf numFmtId="0" fontId="8" fillId="0" borderId="4"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0" fillId="0" borderId="0" xfId="0" applyFont="1"/>
    <xf numFmtId="0" fontId="11" fillId="0" borderId="0" xfId="1" applyFont="1" applyAlignment="1" applyProtection="1"/>
    <xf numFmtId="0" fontId="8" fillId="0" borderId="0" xfId="0" applyFont="1" applyFill="1" applyBorder="1" applyAlignment="1">
      <alignment horizontal="center"/>
    </xf>
    <xf numFmtId="0" fontId="1" fillId="0" borderId="9" xfId="0" applyFont="1" applyFill="1" applyBorder="1"/>
    <xf numFmtId="0" fontId="1" fillId="0" borderId="2" xfId="0" applyFont="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FFCCCC"/>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How would you describe the current water quality of the lake your property is located on?</a:t>
            </a:r>
          </a:p>
        </c:rich>
      </c:tx>
      <c:layout>
        <c:manualLayout>
          <c:xMode val="edge"/>
          <c:yMode val="edge"/>
          <c:x val="0.15702723329796719"/>
          <c:y val="3.4261241970021415E-2"/>
        </c:manualLayout>
      </c:layout>
    </c:title>
    <c:plotArea>
      <c:layout/>
      <c:barChart>
        <c:barDir val="col"/>
        <c:grouping val="clustered"/>
        <c:ser>
          <c:idx val="0"/>
          <c:order val="0"/>
          <c:tx>
            <c:strRef>
              <c:f>graphs!$A$3</c:f>
              <c:strCache>
                <c:ptCount val="1"/>
                <c:pt idx="0">
                  <c:v>Church Pine</c:v>
                </c:pt>
              </c:strCache>
            </c:strRef>
          </c:tx>
          <c:spPr>
            <a:ln>
              <a:solidFill>
                <a:schemeClr val="tx1"/>
              </a:solidFill>
            </a:ln>
          </c:spPr>
          <c:cat>
            <c:strRef>
              <c:f>graphs!$B$2:$F$2</c:f>
              <c:strCache>
                <c:ptCount val="5"/>
                <c:pt idx="0">
                  <c:v>Poor</c:v>
                </c:pt>
                <c:pt idx="1">
                  <c:v>Fair</c:v>
                </c:pt>
                <c:pt idx="2">
                  <c:v>Unsure</c:v>
                </c:pt>
                <c:pt idx="3">
                  <c:v>Good</c:v>
                </c:pt>
                <c:pt idx="4">
                  <c:v>Excellent</c:v>
                </c:pt>
              </c:strCache>
            </c:strRef>
          </c:cat>
          <c:val>
            <c:numRef>
              <c:f>graphs!$B$3:$F$3</c:f>
              <c:numCache>
                <c:formatCode>0%</c:formatCode>
                <c:ptCount val="5"/>
                <c:pt idx="0">
                  <c:v>0</c:v>
                </c:pt>
                <c:pt idx="1">
                  <c:v>5.5555555555555552E-2</c:v>
                </c:pt>
                <c:pt idx="2">
                  <c:v>2.7777777777777776E-2</c:v>
                </c:pt>
                <c:pt idx="3">
                  <c:v>0.3611111111111111</c:v>
                </c:pt>
                <c:pt idx="4">
                  <c:v>0.55555555555555558</c:v>
                </c:pt>
              </c:numCache>
            </c:numRef>
          </c:val>
        </c:ser>
        <c:ser>
          <c:idx val="1"/>
          <c:order val="1"/>
          <c:tx>
            <c:strRef>
              <c:f>graphs!$A$4</c:f>
              <c:strCache>
                <c:ptCount val="1"/>
                <c:pt idx="0">
                  <c:v>Round</c:v>
                </c:pt>
              </c:strCache>
            </c:strRef>
          </c:tx>
          <c:spPr>
            <a:ln>
              <a:solidFill>
                <a:schemeClr val="tx1"/>
              </a:solidFill>
            </a:ln>
          </c:spPr>
          <c:cat>
            <c:strRef>
              <c:f>graphs!$B$2:$F$2</c:f>
              <c:strCache>
                <c:ptCount val="5"/>
                <c:pt idx="0">
                  <c:v>Poor</c:v>
                </c:pt>
                <c:pt idx="1">
                  <c:v>Fair</c:v>
                </c:pt>
                <c:pt idx="2">
                  <c:v>Unsure</c:v>
                </c:pt>
                <c:pt idx="3">
                  <c:v>Good</c:v>
                </c:pt>
                <c:pt idx="4">
                  <c:v>Excellent</c:v>
                </c:pt>
              </c:strCache>
            </c:strRef>
          </c:cat>
          <c:val>
            <c:numRef>
              <c:f>graphs!$B$4:$F$4</c:f>
              <c:numCache>
                <c:formatCode>0%</c:formatCode>
                <c:ptCount val="5"/>
                <c:pt idx="0">
                  <c:v>0</c:v>
                </c:pt>
                <c:pt idx="1">
                  <c:v>0.25</c:v>
                </c:pt>
                <c:pt idx="2">
                  <c:v>6.25E-2</c:v>
                </c:pt>
                <c:pt idx="3">
                  <c:v>0.5625</c:v>
                </c:pt>
                <c:pt idx="4">
                  <c:v>0.1875</c:v>
                </c:pt>
              </c:numCache>
            </c:numRef>
          </c:val>
        </c:ser>
        <c:ser>
          <c:idx val="2"/>
          <c:order val="2"/>
          <c:tx>
            <c:strRef>
              <c:f>graphs!$A$5</c:f>
              <c:strCache>
                <c:ptCount val="1"/>
                <c:pt idx="0">
                  <c:v>Big </c:v>
                </c:pt>
              </c:strCache>
            </c:strRef>
          </c:tx>
          <c:spPr>
            <a:ln>
              <a:solidFill>
                <a:schemeClr val="tx1"/>
              </a:solidFill>
            </a:ln>
          </c:spPr>
          <c:cat>
            <c:strRef>
              <c:f>graphs!$B$2:$F$2</c:f>
              <c:strCache>
                <c:ptCount val="5"/>
                <c:pt idx="0">
                  <c:v>Poor</c:v>
                </c:pt>
                <c:pt idx="1">
                  <c:v>Fair</c:v>
                </c:pt>
                <c:pt idx="2">
                  <c:v>Unsure</c:v>
                </c:pt>
                <c:pt idx="3">
                  <c:v>Good</c:v>
                </c:pt>
                <c:pt idx="4">
                  <c:v>Excellent</c:v>
                </c:pt>
              </c:strCache>
            </c:strRef>
          </c:cat>
          <c:val>
            <c:numRef>
              <c:f>graphs!$B$5:$F$5</c:f>
              <c:numCache>
                <c:formatCode>0%</c:formatCode>
                <c:ptCount val="5"/>
                <c:pt idx="0">
                  <c:v>3.2786885245901641E-2</c:v>
                </c:pt>
                <c:pt idx="1">
                  <c:v>0.26229508196721313</c:v>
                </c:pt>
                <c:pt idx="2">
                  <c:v>6.5573770491803282E-2</c:v>
                </c:pt>
                <c:pt idx="3">
                  <c:v>0.5901639344262295</c:v>
                </c:pt>
                <c:pt idx="4">
                  <c:v>6.5573770491803282E-2</c:v>
                </c:pt>
              </c:numCache>
            </c:numRef>
          </c:val>
        </c:ser>
        <c:axId val="56298112"/>
        <c:axId val="56300288"/>
      </c:barChart>
      <c:catAx>
        <c:axId val="56298112"/>
        <c:scaling>
          <c:orientation val="minMax"/>
        </c:scaling>
        <c:axPos val="b"/>
        <c:title>
          <c:tx>
            <c:rich>
              <a:bodyPr/>
              <a:lstStyle/>
              <a:p>
                <a:pPr>
                  <a:defRPr/>
                </a:pPr>
                <a:r>
                  <a:rPr lang="en-US"/>
                  <a:t>Current water quality </a:t>
                </a:r>
              </a:p>
            </c:rich>
          </c:tx>
        </c:title>
        <c:tickLblPos val="nextTo"/>
        <c:crossAx val="56300288"/>
        <c:crosses val="autoZero"/>
        <c:auto val="1"/>
        <c:lblAlgn val="ctr"/>
        <c:lblOffset val="100"/>
      </c:catAx>
      <c:valAx>
        <c:axId val="56300288"/>
        <c:scaling>
          <c:orientation val="minMax"/>
        </c:scaling>
        <c:axPos val="l"/>
        <c:title>
          <c:tx>
            <c:rich>
              <a:bodyPr rot="-5400000" vert="horz"/>
              <a:lstStyle/>
              <a:p>
                <a:pPr>
                  <a:defRPr/>
                </a:pPr>
                <a:r>
                  <a:rPr lang="en-US"/>
                  <a:t>Percent</a:t>
                </a:r>
              </a:p>
            </c:rich>
          </c:tx>
        </c:title>
        <c:numFmt formatCode="0%" sourceLinked="1"/>
        <c:tickLblPos val="nextTo"/>
        <c:crossAx val="56298112"/>
        <c:crosses val="autoZero"/>
        <c:crossBetween val="between"/>
      </c:valAx>
    </c:plotArea>
    <c:legend>
      <c:legendPos val="b"/>
    </c:legend>
    <c:plotVisOnly val="1"/>
  </c:chart>
  <c:spPr>
    <a:ln>
      <a:noFill/>
    </a:ln>
  </c:spPr>
  <c:txPr>
    <a:bodyPr/>
    <a:lstStyle/>
    <a:p>
      <a:pPr>
        <a:defRPr>
          <a:latin typeface="Georgia" pitchFamily="18" charset="0"/>
        </a:defRPr>
      </a:pPr>
      <a:endParaRPr lang="en-US"/>
    </a:p>
  </c:txPr>
  <c:printSettings>
    <c:headerFooter/>
    <c:pageMargins b="0.75000000000000366" l="0.70000000000000062" r="0.70000000000000062" t="0.75000000000000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200" b="1" i="0" baseline="0">
                <a:latin typeface="+mn-lt"/>
              </a:rPr>
              <a:t>How would you describe the current amount of shoreline vegetation on the lake your property is located on?</a:t>
            </a:r>
            <a:endParaRPr lang="en-US" sz="1200">
              <a:latin typeface="+mn-lt"/>
            </a:endParaRPr>
          </a:p>
        </c:rich>
      </c:tx>
    </c:title>
    <c:plotArea>
      <c:layout>
        <c:manualLayout>
          <c:layoutTarget val="inner"/>
          <c:xMode val="edge"/>
          <c:yMode val="edge"/>
          <c:x val="0.10770805164506"/>
          <c:y val="0.1667489099796817"/>
          <c:w val="0.71090071316843451"/>
          <c:h val="0.76761596792187836"/>
        </c:manualLayout>
      </c:layout>
      <c:barChart>
        <c:barDir val="col"/>
        <c:grouping val="percentStacked"/>
        <c:ser>
          <c:idx val="0"/>
          <c:order val="0"/>
          <c:tx>
            <c:strRef>
              <c:f>Sheet1!$AK$2</c:f>
              <c:strCache>
                <c:ptCount val="1"/>
                <c:pt idx="0">
                  <c:v>Too much</c:v>
                </c:pt>
              </c:strCache>
            </c:strRef>
          </c:tx>
          <c:dLbls>
            <c:txPr>
              <a:bodyPr/>
              <a:lstStyle/>
              <a:p>
                <a:pPr>
                  <a:defRPr b="1"/>
                </a:pPr>
                <a:endParaRPr lang="en-US"/>
              </a:p>
            </c:txPr>
            <c:dLblPos val="ctr"/>
            <c:showVal val="1"/>
          </c:dLbls>
          <c:cat>
            <c:strRef>
              <c:f>Sheet1!$AJ$3:$AJ$5</c:f>
              <c:strCache>
                <c:ptCount val="3"/>
                <c:pt idx="0">
                  <c:v>Church Pine</c:v>
                </c:pt>
                <c:pt idx="1">
                  <c:v>Round</c:v>
                </c:pt>
                <c:pt idx="2">
                  <c:v>Big</c:v>
                </c:pt>
              </c:strCache>
            </c:strRef>
          </c:cat>
          <c:val>
            <c:numRef>
              <c:f>Sheet1!$AK$3:$AK$5</c:f>
              <c:numCache>
                <c:formatCode>0%</c:formatCode>
                <c:ptCount val="3"/>
                <c:pt idx="0">
                  <c:v>0.09</c:v>
                </c:pt>
                <c:pt idx="1">
                  <c:v>0.41</c:v>
                </c:pt>
                <c:pt idx="2">
                  <c:v>0.35</c:v>
                </c:pt>
              </c:numCache>
            </c:numRef>
          </c:val>
        </c:ser>
        <c:ser>
          <c:idx val="1"/>
          <c:order val="1"/>
          <c:tx>
            <c:strRef>
              <c:f>Sheet1!$AL$2</c:f>
              <c:strCache>
                <c:ptCount val="1"/>
                <c:pt idx="0">
                  <c:v>Just right</c:v>
                </c:pt>
              </c:strCache>
            </c:strRef>
          </c:tx>
          <c:dLbls>
            <c:txPr>
              <a:bodyPr/>
              <a:lstStyle/>
              <a:p>
                <a:pPr>
                  <a:defRPr b="1"/>
                </a:pPr>
                <a:endParaRPr lang="en-US"/>
              </a:p>
            </c:txPr>
            <c:dLblPos val="ctr"/>
            <c:showVal val="1"/>
          </c:dLbls>
          <c:cat>
            <c:strRef>
              <c:f>Sheet1!$AJ$3:$AJ$5</c:f>
              <c:strCache>
                <c:ptCount val="3"/>
                <c:pt idx="0">
                  <c:v>Church Pine</c:v>
                </c:pt>
                <c:pt idx="1">
                  <c:v>Round</c:v>
                </c:pt>
                <c:pt idx="2">
                  <c:v>Big</c:v>
                </c:pt>
              </c:strCache>
            </c:strRef>
          </c:cat>
          <c:val>
            <c:numRef>
              <c:f>Sheet1!$AL$3:$AL$5</c:f>
              <c:numCache>
                <c:formatCode>0%</c:formatCode>
                <c:ptCount val="3"/>
                <c:pt idx="0">
                  <c:v>0.74</c:v>
                </c:pt>
                <c:pt idx="1">
                  <c:v>0.41</c:v>
                </c:pt>
                <c:pt idx="2">
                  <c:v>0.4</c:v>
                </c:pt>
              </c:numCache>
            </c:numRef>
          </c:val>
        </c:ser>
        <c:ser>
          <c:idx val="2"/>
          <c:order val="2"/>
          <c:tx>
            <c:strRef>
              <c:f>Sheet1!$AM$2</c:f>
              <c:strCache>
                <c:ptCount val="1"/>
                <c:pt idx="0">
                  <c:v>Not enough</c:v>
                </c:pt>
              </c:strCache>
            </c:strRef>
          </c:tx>
          <c:dLbls>
            <c:txPr>
              <a:bodyPr/>
              <a:lstStyle/>
              <a:p>
                <a:pPr>
                  <a:defRPr b="1"/>
                </a:pPr>
                <a:endParaRPr lang="en-US"/>
              </a:p>
            </c:txPr>
            <c:dLblPos val="ctr"/>
            <c:showVal val="1"/>
          </c:dLbls>
          <c:cat>
            <c:strRef>
              <c:f>Sheet1!$AJ$3:$AJ$5</c:f>
              <c:strCache>
                <c:ptCount val="3"/>
                <c:pt idx="0">
                  <c:v>Church Pine</c:v>
                </c:pt>
                <c:pt idx="1">
                  <c:v>Round</c:v>
                </c:pt>
                <c:pt idx="2">
                  <c:v>Big</c:v>
                </c:pt>
              </c:strCache>
            </c:strRef>
          </c:cat>
          <c:val>
            <c:numRef>
              <c:f>Sheet1!$AM$3:$AM$5</c:f>
              <c:numCache>
                <c:formatCode>0%</c:formatCode>
                <c:ptCount val="3"/>
                <c:pt idx="0">
                  <c:v>0.06</c:v>
                </c:pt>
                <c:pt idx="1">
                  <c:v>0.06</c:v>
                </c:pt>
                <c:pt idx="2">
                  <c:v>0.12</c:v>
                </c:pt>
              </c:numCache>
            </c:numRef>
          </c:val>
        </c:ser>
        <c:ser>
          <c:idx val="3"/>
          <c:order val="3"/>
          <c:tx>
            <c:strRef>
              <c:f>Sheet1!$AN$2</c:f>
              <c:strCache>
                <c:ptCount val="1"/>
                <c:pt idx="0">
                  <c:v>Unsure</c:v>
                </c:pt>
              </c:strCache>
            </c:strRef>
          </c:tx>
          <c:dLbls>
            <c:txPr>
              <a:bodyPr/>
              <a:lstStyle/>
              <a:p>
                <a:pPr>
                  <a:defRPr b="1"/>
                </a:pPr>
                <a:endParaRPr lang="en-US"/>
              </a:p>
            </c:txPr>
            <c:dLblPos val="ctr"/>
            <c:showVal val="1"/>
          </c:dLbls>
          <c:cat>
            <c:strRef>
              <c:f>Sheet1!$AJ$3:$AJ$5</c:f>
              <c:strCache>
                <c:ptCount val="3"/>
                <c:pt idx="0">
                  <c:v>Church Pine</c:v>
                </c:pt>
                <c:pt idx="1">
                  <c:v>Round</c:v>
                </c:pt>
                <c:pt idx="2">
                  <c:v>Big</c:v>
                </c:pt>
              </c:strCache>
            </c:strRef>
          </c:cat>
          <c:val>
            <c:numRef>
              <c:f>Sheet1!$AN$3:$AN$5</c:f>
              <c:numCache>
                <c:formatCode>0%</c:formatCode>
                <c:ptCount val="3"/>
                <c:pt idx="0">
                  <c:v>0.12</c:v>
                </c:pt>
                <c:pt idx="1">
                  <c:v>0.12</c:v>
                </c:pt>
                <c:pt idx="2">
                  <c:v>0.13</c:v>
                </c:pt>
              </c:numCache>
            </c:numRef>
          </c:val>
        </c:ser>
        <c:dLbls>
          <c:showVal val="1"/>
        </c:dLbls>
        <c:overlap val="100"/>
        <c:axId val="57964032"/>
        <c:axId val="57965568"/>
      </c:barChart>
      <c:catAx>
        <c:axId val="57964032"/>
        <c:scaling>
          <c:orientation val="minMax"/>
        </c:scaling>
        <c:axPos val="b"/>
        <c:tickLblPos val="nextTo"/>
        <c:txPr>
          <a:bodyPr/>
          <a:lstStyle/>
          <a:p>
            <a:pPr>
              <a:defRPr b="1"/>
            </a:pPr>
            <a:endParaRPr lang="en-US"/>
          </a:p>
        </c:txPr>
        <c:crossAx val="57965568"/>
        <c:crosses val="autoZero"/>
        <c:auto val="1"/>
        <c:lblAlgn val="ctr"/>
        <c:lblOffset val="100"/>
      </c:catAx>
      <c:valAx>
        <c:axId val="57965568"/>
        <c:scaling>
          <c:orientation val="minMax"/>
        </c:scaling>
        <c:axPos val="l"/>
        <c:numFmt formatCode="0%" sourceLinked="1"/>
        <c:tickLblPos val="nextTo"/>
        <c:crossAx val="57964032"/>
        <c:crosses val="autoZero"/>
        <c:crossBetween val="between"/>
      </c:valAx>
    </c:plotArea>
    <c:legend>
      <c:legendPos val="r"/>
      <c:layout>
        <c:manualLayout>
          <c:xMode val="edge"/>
          <c:yMode val="edge"/>
          <c:x val="0.78359192979664927"/>
          <c:y val="0.38501791998793089"/>
          <c:w val="0.21640807020334576"/>
          <c:h val="0.21353683972255041"/>
        </c:manualLayout>
      </c:layout>
      <c:txPr>
        <a:bodyPr/>
        <a:lstStyle/>
        <a:p>
          <a:pPr>
            <a:defRPr sz="1200"/>
          </a:pPr>
          <a:endParaRPr lang="en-US"/>
        </a:p>
      </c:txPr>
    </c:legend>
    <c:plotVisOnly val="1"/>
  </c:chart>
  <c:spPr>
    <a:ln>
      <a:noFill/>
    </a:ln>
  </c:spPr>
  <c:printSettings>
    <c:headerFooter/>
    <c:pageMargins b="0.75000000000000333" l="0.70000000000000062" r="0.70000000000000062" t="0.750000000000003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In the time you've owned your property, how has the water quality changed in the lake your property is located on?</a:t>
            </a:r>
          </a:p>
        </c:rich>
      </c:tx>
    </c:title>
    <c:plotArea>
      <c:layout/>
      <c:barChart>
        <c:barDir val="col"/>
        <c:grouping val="clustered"/>
        <c:ser>
          <c:idx val="0"/>
          <c:order val="0"/>
          <c:tx>
            <c:strRef>
              <c:f>graphs!$J$3</c:f>
              <c:strCache>
                <c:ptCount val="1"/>
                <c:pt idx="0">
                  <c:v>Church Pine</c:v>
                </c:pt>
              </c:strCache>
            </c:strRef>
          </c:tx>
          <c:spPr>
            <a:ln>
              <a:solidFill>
                <a:prstClr val="black"/>
              </a:solidFill>
            </a:ln>
          </c:spPr>
          <c:cat>
            <c:strRef>
              <c:f>graphs!$K$2:$P$2</c:f>
              <c:strCache>
                <c:ptCount val="6"/>
                <c:pt idx="0">
                  <c:v>Severely degraded</c:v>
                </c:pt>
                <c:pt idx="1">
                  <c:v>Somewhat degraded</c:v>
                </c:pt>
                <c:pt idx="2">
                  <c:v>Remained unchanged</c:v>
                </c:pt>
                <c:pt idx="3">
                  <c:v>Somewhat improved</c:v>
                </c:pt>
                <c:pt idx="4">
                  <c:v>Greatly improved</c:v>
                </c:pt>
                <c:pt idx="5">
                  <c:v>Unsure</c:v>
                </c:pt>
              </c:strCache>
            </c:strRef>
          </c:cat>
          <c:val>
            <c:numRef>
              <c:f>graphs!$K$3:$P$3</c:f>
              <c:numCache>
                <c:formatCode>0%</c:formatCode>
                <c:ptCount val="6"/>
                <c:pt idx="0">
                  <c:v>0</c:v>
                </c:pt>
                <c:pt idx="1">
                  <c:v>0.44117647058823528</c:v>
                </c:pt>
                <c:pt idx="2">
                  <c:v>0.47058823529411764</c:v>
                </c:pt>
                <c:pt idx="3">
                  <c:v>2.9411764705882353E-2</c:v>
                </c:pt>
                <c:pt idx="4">
                  <c:v>0</c:v>
                </c:pt>
                <c:pt idx="5">
                  <c:v>5.8823529411764705E-2</c:v>
                </c:pt>
              </c:numCache>
            </c:numRef>
          </c:val>
        </c:ser>
        <c:ser>
          <c:idx val="1"/>
          <c:order val="1"/>
          <c:tx>
            <c:strRef>
              <c:f>graphs!$J$4</c:f>
              <c:strCache>
                <c:ptCount val="1"/>
                <c:pt idx="0">
                  <c:v>Round</c:v>
                </c:pt>
              </c:strCache>
            </c:strRef>
          </c:tx>
          <c:spPr>
            <a:ln>
              <a:solidFill>
                <a:prstClr val="black"/>
              </a:solidFill>
            </a:ln>
          </c:spPr>
          <c:cat>
            <c:strRef>
              <c:f>graphs!$K$2:$P$2</c:f>
              <c:strCache>
                <c:ptCount val="6"/>
                <c:pt idx="0">
                  <c:v>Severely degraded</c:v>
                </c:pt>
                <c:pt idx="1">
                  <c:v>Somewhat degraded</c:v>
                </c:pt>
                <c:pt idx="2">
                  <c:v>Remained unchanged</c:v>
                </c:pt>
                <c:pt idx="3">
                  <c:v>Somewhat improved</c:v>
                </c:pt>
                <c:pt idx="4">
                  <c:v>Greatly improved</c:v>
                </c:pt>
                <c:pt idx="5">
                  <c:v>Unsure</c:v>
                </c:pt>
              </c:strCache>
            </c:strRef>
          </c:cat>
          <c:val>
            <c:numRef>
              <c:f>graphs!$K$4:$P$4</c:f>
              <c:numCache>
                <c:formatCode>0%</c:formatCode>
                <c:ptCount val="6"/>
                <c:pt idx="0">
                  <c:v>0.11764705882352941</c:v>
                </c:pt>
                <c:pt idx="1">
                  <c:v>0.29411764705882354</c:v>
                </c:pt>
                <c:pt idx="2">
                  <c:v>0.47058823529411764</c:v>
                </c:pt>
                <c:pt idx="3">
                  <c:v>0</c:v>
                </c:pt>
                <c:pt idx="4">
                  <c:v>0</c:v>
                </c:pt>
                <c:pt idx="5">
                  <c:v>0.11764705882352941</c:v>
                </c:pt>
              </c:numCache>
            </c:numRef>
          </c:val>
        </c:ser>
        <c:ser>
          <c:idx val="2"/>
          <c:order val="2"/>
          <c:tx>
            <c:strRef>
              <c:f>graphs!$J$5</c:f>
              <c:strCache>
                <c:ptCount val="1"/>
                <c:pt idx="0">
                  <c:v>Big </c:v>
                </c:pt>
              </c:strCache>
            </c:strRef>
          </c:tx>
          <c:spPr>
            <a:ln>
              <a:solidFill>
                <a:prstClr val="black"/>
              </a:solidFill>
            </a:ln>
          </c:spPr>
          <c:cat>
            <c:strRef>
              <c:f>graphs!$K$2:$P$2</c:f>
              <c:strCache>
                <c:ptCount val="6"/>
                <c:pt idx="0">
                  <c:v>Severely degraded</c:v>
                </c:pt>
                <c:pt idx="1">
                  <c:v>Somewhat degraded</c:v>
                </c:pt>
                <c:pt idx="2">
                  <c:v>Remained unchanged</c:v>
                </c:pt>
                <c:pt idx="3">
                  <c:v>Somewhat improved</c:v>
                </c:pt>
                <c:pt idx="4">
                  <c:v>Greatly improved</c:v>
                </c:pt>
                <c:pt idx="5">
                  <c:v>Unsure</c:v>
                </c:pt>
              </c:strCache>
            </c:strRef>
          </c:cat>
          <c:val>
            <c:numRef>
              <c:f>graphs!$K$5:$P$5</c:f>
              <c:numCache>
                <c:formatCode>0%</c:formatCode>
                <c:ptCount val="6"/>
                <c:pt idx="0">
                  <c:v>4.8387096774193547E-2</c:v>
                </c:pt>
                <c:pt idx="1">
                  <c:v>0.29032258064516131</c:v>
                </c:pt>
                <c:pt idx="2">
                  <c:v>0.33870967741935482</c:v>
                </c:pt>
                <c:pt idx="3">
                  <c:v>0.19354838709677419</c:v>
                </c:pt>
                <c:pt idx="4">
                  <c:v>4.8387096774193547E-2</c:v>
                </c:pt>
                <c:pt idx="5">
                  <c:v>9.6774193548387094E-2</c:v>
                </c:pt>
              </c:numCache>
            </c:numRef>
          </c:val>
        </c:ser>
        <c:axId val="56338688"/>
        <c:axId val="56349056"/>
      </c:barChart>
      <c:catAx>
        <c:axId val="56338688"/>
        <c:scaling>
          <c:orientation val="minMax"/>
        </c:scaling>
        <c:axPos val="b"/>
        <c:title>
          <c:tx>
            <c:rich>
              <a:bodyPr/>
              <a:lstStyle/>
              <a:p>
                <a:pPr>
                  <a:defRPr/>
                </a:pPr>
                <a:r>
                  <a:rPr lang="en-US"/>
                  <a:t>Change in water quailty</a:t>
                </a:r>
              </a:p>
            </c:rich>
          </c:tx>
        </c:title>
        <c:tickLblPos val="nextTo"/>
        <c:crossAx val="56349056"/>
        <c:crosses val="autoZero"/>
        <c:auto val="1"/>
        <c:lblAlgn val="ctr"/>
        <c:lblOffset val="100"/>
      </c:catAx>
      <c:valAx>
        <c:axId val="56349056"/>
        <c:scaling>
          <c:orientation val="minMax"/>
        </c:scaling>
        <c:axPos val="l"/>
        <c:title>
          <c:tx>
            <c:rich>
              <a:bodyPr rot="-5400000" vert="horz"/>
              <a:lstStyle/>
              <a:p>
                <a:pPr>
                  <a:defRPr/>
                </a:pPr>
                <a:r>
                  <a:rPr lang="en-US"/>
                  <a:t>Percent</a:t>
                </a:r>
              </a:p>
            </c:rich>
          </c:tx>
        </c:title>
        <c:numFmt formatCode="0%" sourceLinked="1"/>
        <c:tickLblPos val="nextTo"/>
        <c:crossAx val="56338688"/>
        <c:crosses val="autoZero"/>
        <c:crossBetween val="between"/>
      </c:valAx>
    </c:plotArea>
    <c:legend>
      <c:legendPos val="b"/>
    </c:legend>
    <c:plotVisOnly val="1"/>
  </c:chart>
  <c:spPr>
    <a:ln>
      <a:noFill/>
    </a:ln>
  </c:spPr>
  <c:txPr>
    <a:bodyPr/>
    <a:lstStyle/>
    <a:p>
      <a:pPr>
        <a:defRPr>
          <a:latin typeface="Georgia" pitchFamily="18" charset="0"/>
        </a:defRPr>
      </a:pPr>
      <a:endParaRPr lang="en-US"/>
    </a:p>
  </c:txPr>
  <c:printSettings>
    <c:headerFooter/>
    <c:pageMargins b="0.75000000000000366" l="0.70000000000000062" r="0.70000000000000062" t="0.750000000000003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How often does algae negatively impact your enjoyment of the lake your property is located on?</a:t>
            </a:r>
          </a:p>
        </c:rich>
      </c:tx>
    </c:title>
    <c:plotArea>
      <c:layout/>
      <c:barChart>
        <c:barDir val="col"/>
        <c:grouping val="clustered"/>
        <c:ser>
          <c:idx val="0"/>
          <c:order val="0"/>
          <c:tx>
            <c:strRef>
              <c:f>graphs!$T$3</c:f>
              <c:strCache>
                <c:ptCount val="1"/>
                <c:pt idx="0">
                  <c:v>Church Pine</c:v>
                </c:pt>
              </c:strCache>
            </c:strRef>
          </c:tx>
          <c:spPr>
            <a:ln>
              <a:solidFill>
                <a:prstClr val="black"/>
              </a:solidFill>
            </a:ln>
          </c:spPr>
          <c:dLbls>
            <c:txPr>
              <a:bodyPr/>
              <a:lstStyle/>
              <a:p>
                <a:pPr>
                  <a:defRPr sz="800"/>
                </a:pPr>
                <a:endParaRPr lang="en-US"/>
              </a:p>
            </c:txPr>
            <c:showVal val="1"/>
          </c:dLbls>
          <c:cat>
            <c:strRef>
              <c:f>graphs!$U$2:$Y$2</c:f>
              <c:strCache>
                <c:ptCount val="5"/>
                <c:pt idx="0">
                  <c:v>Never</c:v>
                </c:pt>
                <c:pt idx="1">
                  <c:v>Rarely</c:v>
                </c:pt>
                <c:pt idx="2">
                  <c:v>Sometimes </c:v>
                </c:pt>
                <c:pt idx="3">
                  <c:v>Often</c:v>
                </c:pt>
                <c:pt idx="4">
                  <c:v>Always</c:v>
                </c:pt>
              </c:strCache>
            </c:strRef>
          </c:cat>
          <c:val>
            <c:numRef>
              <c:f>graphs!$U$3:$Y$3</c:f>
              <c:numCache>
                <c:formatCode>0%</c:formatCode>
                <c:ptCount val="5"/>
                <c:pt idx="0">
                  <c:v>0.31428571428571428</c:v>
                </c:pt>
                <c:pt idx="1">
                  <c:v>0.45714285714285713</c:v>
                </c:pt>
                <c:pt idx="2">
                  <c:v>0.22857142857142856</c:v>
                </c:pt>
                <c:pt idx="3">
                  <c:v>0</c:v>
                </c:pt>
                <c:pt idx="4">
                  <c:v>0</c:v>
                </c:pt>
              </c:numCache>
            </c:numRef>
          </c:val>
        </c:ser>
        <c:ser>
          <c:idx val="1"/>
          <c:order val="1"/>
          <c:tx>
            <c:strRef>
              <c:f>graphs!$T$4</c:f>
              <c:strCache>
                <c:ptCount val="1"/>
                <c:pt idx="0">
                  <c:v>Round</c:v>
                </c:pt>
              </c:strCache>
            </c:strRef>
          </c:tx>
          <c:spPr>
            <a:ln>
              <a:solidFill>
                <a:prstClr val="black"/>
              </a:solidFill>
            </a:ln>
          </c:spPr>
          <c:dLbls>
            <c:txPr>
              <a:bodyPr/>
              <a:lstStyle/>
              <a:p>
                <a:pPr>
                  <a:defRPr sz="800"/>
                </a:pPr>
                <a:endParaRPr lang="en-US"/>
              </a:p>
            </c:txPr>
            <c:showVal val="1"/>
          </c:dLbls>
          <c:cat>
            <c:strRef>
              <c:f>graphs!$U$2:$Y$2</c:f>
              <c:strCache>
                <c:ptCount val="5"/>
                <c:pt idx="0">
                  <c:v>Never</c:v>
                </c:pt>
                <c:pt idx="1">
                  <c:v>Rarely</c:v>
                </c:pt>
                <c:pt idx="2">
                  <c:v>Sometimes </c:v>
                </c:pt>
                <c:pt idx="3">
                  <c:v>Often</c:v>
                </c:pt>
                <c:pt idx="4">
                  <c:v>Always</c:v>
                </c:pt>
              </c:strCache>
            </c:strRef>
          </c:cat>
          <c:val>
            <c:numRef>
              <c:f>graphs!$U$4:$Y$4</c:f>
              <c:numCache>
                <c:formatCode>0%</c:formatCode>
                <c:ptCount val="5"/>
                <c:pt idx="0">
                  <c:v>0.17647058823529413</c:v>
                </c:pt>
                <c:pt idx="1">
                  <c:v>0.23529411764705882</c:v>
                </c:pt>
                <c:pt idx="2">
                  <c:v>0.52941176470588236</c:v>
                </c:pt>
                <c:pt idx="3">
                  <c:v>5.8823529411764705E-2</c:v>
                </c:pt>
                <c:pt idx="4">
                  <c:v>0</c:v>
                </c:pt>
              </c:numCache>
            </c:numRef>
          </c:val>
        </c:ser>
        <c:ser>
          <c:idx val="2"/>
          <c:order val="2"/>
          <c:tx>
            <c:strRef>
              <c:f>graphs!$T$5</c:f>
              <c:strCache>
                <c:ptCount val="1"/>
                <c:pt idx="0">
                  <c:v>Big</c:v>
                </c:pt>
              </c:strCache>
            </c:strRef>
          </c:tx>
          <c:spPr>
            <a:ln>
              <a:solidFill>
                <a:prstClr val="black"/>
              </a:solidFill>
            </a:ln>
          </c:spPr>
          <c:dLbls>
            <c:txPr>
              <a:bodyPr/>
              <a:lstStyle/>
              <a:p>
                <a:pPr>
                  <a:defRPr sz="800"/>
                </a:pPr>
                <a:endParaRPr lang="en-US"/>
              </a:p>
            </c:txPr>
            <c:showVal val="1"/>
          </c:dLbls>
          <c:cat>
            <c:strRef>
              <c:f>graphs!$U$2:$Y$2</c:f>
              <c:strCache>
                <c:ptCount val="5"/>
                <c:pt idx="0">
                  <c:v>Never</c:v>
                </c:pt>
                <c:pt idx="1">
                  <c:v>Rarely</c:v>
                </c:pt>
                <c:pt idx="2">
                  <c:v>Sometimes </c:v>
                </c:pt>
                <c:pt idx="3">
                  <c:v>Often</c:v>
                </c:pt>
                <c:pt idx="4">
                  <c:v>Always</c:v>
                </c:pt>
              </c:strCache>
            </c:strRef>
          </c:cat>
          <c:val>
            <c:numRef>
              <c:f>graphs!$U$5:$Y$5</c:f>
              <c:numCache>
                <c:formatCode>0%</c:formatCode>
                <c:ptCount val="5"/>
                <c:pt idx="0">
                  <c:v>0.06</c:v>
                </c:pt>
                <c:pt idx="1">
                  <c:v>0.26</c:v>
                </c:pt>
                <c:pt idx="2">
                  <c:v>0.5</c:v>
                </c:pt>
                <c:pt idx="3">
                  <c:v>0.14516129032258066</c:v>
                </c:pt>
                <c:pt idx="4">
                  <c:v>3.2258064516129031E-2</c:v>
                </c:pt>
              </c:numCache>
            </c:numRef>
          </c:val>
        </c:ser>
        <c:axId val="57572352"/>
        <c:axId val="57586816"/>
      </c:barChart>
      <c:catAx>
        <c:axId val="57572352"/>
        <c:scaling>
          <c:orientation val="minMax"/>
        </c:scaling>
        <c:axPos val="b"/>
        <c:title>
          <c:tx>
            <c:rich>
              <a:bodyPr/>
              <a:lstStyle/>
              <a:p>
                <a:pPr>
                  <a:defRPr/>
                </a:pPr>
                <a:r>
                  <a:rPr lang="en-US"/>
                  <a:t>Negative impact of algae</a:t>
                </a:r>
              </a:p>
            </c:rich>
          </c:tx>
        </c:title>
        <c:tickLblPos val="nextTo"/>
        <c:crossAx val="57586816"/>
        <c:crosses val="autoZero"/>
        <c:auto val="1"/>
        <c:lblAlgn val="ctr"/>
        <c:lblOffset val="100"/>
      </c:catAx>
      <c:valAx>
        <c:axId val="57586816"/>
        <c:scaling>
          <c:orientation val="minMax"/>
        </c:scaling>
        <c:axPos val="l"/>
        <c:title>
          <c:tx>
            <c:rich>
              <a:bodyPr rot="-5400000" vert="horz"/>
              <a:lstStyle/>
              <a:p>
                <a:pPr>
                  <a:defRPr/>
                </a:pPr>
                <a:r>
                  <a:rPr lang="en-US"/>
                  <a:t>Percent</a:t>
                </a:r>
              </a:p>
            </c:rich>
          </c:tx>
        </c:title>
        <c:numFmt formatCode="0%" sourceLinked="1"/>
        <c:tickLblPos val="nextTo"/>
        <c:crossAx val="57572352"/>
        <c:crosses val="autoZero"/>
        <c:crossBetween val="between"/>
      </c:valAx>
    </c:plotArea>
    <c:legend>
      <c:legendPos val="b"/>
    </c:legend>
    <c:plotVisOnly val="1"/>
  </c:chart>
  <c:spPr>
    <a:ln>
      <a:noFill/>
    </a:ln>
  </c:spPr>
  <c:txPr>
    <a:bodyPr/>
    <a:lstStyle/>
    <a:p>
      <a:pPr>
        <a:defRPr>
          <a:latin typeface="Georgia" pitchFamily="18" charset="0"/>
        </a:defRPr>
      </a:pPr>
      <a:endParaRPr lang="en-US"/>
    </a:p>
  </c:txPr>
  <c:printSettings>
    <c:headerFooter/>
    <c:pageMargins b="0.75000000000000366" l="0.70000000000000062" r="0.70000000000000062" t="0.7500000000000036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Please use estimated percentages to describe the amount of each land use on your property.</a:t>
            </a:r>
          </a:p>
        </c:rich>
      </c:tx>
    </c:title>
    <c:plotArea>
      <c:layout/>
      <c:pieChart>
        <c:varyColors val="1"/>
        <c:ser>
          <c:idx val="0"/>
          <c:order val="0"/>
          <c:spPr>
            <a:ln>
              <a:solidFill>
                <a:schemeClr val="tx1"/>
              </a:solidFill>
            </a:ln>
          </c:spPr>
          <c:dLbls>
            <c:dLbl>
              <c:idx val="0"/>
              <c:layout>
                <c:manualLayout>
                  <c:x val="-1.0566163604549431E-2"/>
                  <c:y val="-0.12016805191017819"/>
                </c:manualLayout>
              </c:layout>
              <c:showCatName val="1"/>
              <c:showPercent val="1"/>
            </c:dLbl>
            <c:dLbl>
              <c:idx val="1"/>
              <c:layout>
                <c:manualLayout>
                  <c:x val="0.21543208661417443"/>
                  <c:y val="-2.9396325459317692E-3"/>
                </c:manualLayout>
              </c:layout>
              <c:showCatName val="1"/>
              <c:showPercent val="1"/>
            </c:dLbl>
            <c:dLbl>
              <c:idx val="2"/>
              <c:layout>
                <c:manualLayout>
                  <c:x val="-5.4815616797900514E-2"/>
                  <c:y val="3.6844196558763809E-2"/>
                </c:manualLayout>
              </c:layout>
              <c:showCatName val="1"/>
              <c:showPercent val="1"/>
            </c:dLbl>
            <c:dLbl>
              <c:idx val="3"/>
              <c:layout>
                <c:manualLayout>
                  <c:x val="-8.9360454943132148E-2"/>
                  <c:y val="2.7688101487314449E-2"/>
                </c:manualLayout>
              </c:layout>
              <c:showCatName val="1"/>
              <c:showPercent val="1"/>
            </c:dLbl>
            <c:showCatName val="1"/>
            <c:showPercent val="1"/>
            <c:showLeaderLines val="1"/>
          </c:dLbls>
          <c:cat>
            <c:strRef>
              <c:f>graphs!$A$34:$D$34</c:f>
              <c:strCache>
                <c:ptCount val="4"/>
                <c:pt idx="0">
                  <c:v>Open Space</c:v>
                </c:pt>
                <c:pt idx="1">
                  <c:v>Shrub/ Grass/ Sedge</c:v>
                </c:pt>
                <c:pt idx="2">
                  <c:v>Woods</c:v>
                </c:pt>
                <c:pt idx="3">
                  <c:v>Impervious Surfaces</c:v>
                </c:pt>
              </c:strCache>
            </c:strRef>
          </c:cat>
          <c:val>
            <c:numRef>
              <c:f>graphs!$A$35:$D$35</c:f>
              <c:numCache>
                <c:formatCode>0%</c:formatCode>
                <c:ptCount val="4"/>
                <c:pt idx="0">
                  <c:v>0.39</c:v>
                </c:pt>
                <c:pt idx="1">
                  <c:v>0.16</c:v>
                </c:pt>
                <c:pt idx="2">
                  <c:v>0.25</c:v>
                </c:pt>
                <c:pt idx="3">
                  <c:v>0.2</c:v>
                </c:pt>
              </c:numCache>
            </c:numRef>
          </c:val>
        </c:ser>
        <c:dLbls>
          <c:showCatName val="1"/>
          <c:showPercent val="1"/>
        </c:dLbls>
        <c:firstSliceAng val="0"/>
      </c:pieChart>
    </c:plotArea>
    <c:plotVisOnly val="1"/>
  </c:chart>
  <c:spPr>
    <a:ln>
      <a:noFill/>
    </a:ln>
  </c:spPr>
  <c:txPr>
    <a:bodyPr/>
    <a:lstStyle/>
    <a:p>
      <a:pPr>
        <a:defRPr>
          <a:latin typeface="Georgia" pitchFamily="18" charset="0"/>
        </a:defRPr>
      </a:pPr>
      <a:endParaRPr lang="en-US"/>
    </a:p>
  </c:txPr>
  <c:printSettings>
    <c:headerFooter/>
    <c:pageMargins b="0.75000000000000355" l="0.70000000000000062" r="0.70000000000000062" t="0.750000000000003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Which best describes the first 35 feet of your shoreline(the area located directly adjacent</a:t>
            </a:r>
            <a:r>
              <a:rPr lang="en-US" sz="1400" baseline="0"/>
              <a:t> to the lake)?</a:t>
            </a:r>
            <a:endParaRPr lang="en-US" sz="1400"/>
          </a:p>
        </c:rich>
      </c:tx>
    </c:title>
    <c:plotArea>
      <c:layout/>
      <c:pieChart>
        <c:varyColors val="1"/>
        <c:ser>
          <c:idx val="0"/>
          <c:order val="0"/>
          <c:spPr>
            <a:ln>
              <a:solidFill>
                <a:prstClr val="black"/>
              </a:solidFill>
            </a:ln>
          </c:spPr>
          <c:dLbls>
            <c:dLbl>
              <c:idx val="0"/>
              <c:layout>
                <c:manualLayout>
                  <c:x val="7.6543307086614179E-2"/>
                  <c:y val="9.1919279320854148E-3"/>
                </c:manualLayout>
              </c:layout>
              <c:showCatName val="1"/>
              <c:showPercent val="1"/>
            </c:dLbl>
            <c:dLbl>
              <c:idx val="1"/>
              <c:layout>
                <c:manualLayout>
                  <c:x val="9.6646434820647428E-2"/>
                  <c:y val="-0.1346997009989136"/>
                </c:manualLayout>
              </c:layout>
              <c:showCatName val="1"/>
              <c:showPercent val="1"/>
            </c:dLbl>
            <c:dLbl>
              <c:idx val="2"/>
              <c:layout>
                <c:manualLayout>
                  <c:x val="9.7785433070866207E-2"/>
                  <c:y val="3.5303663965081285E-2"/>
                </c:manualLayout>
              </c:layout>
              <c:showCatName val="1"/>
              <c:showPercent val="1"/>
            </c:dLbl>
            <c:dLbl>
              <c:idx val="3"/>
              <c:layout>
                <c:manualLayout>
                  <c:x val="-8.2027559055118104E-2"/>
                  <c:y val="-8.8755135974496885E-3"/>
                </c:manualLayout>
              </c:layout>
              <c:showCatName val="1"/>
              <c:showPercent val="1"/>
            </c:dLbl>
            <c:showCatName val="1"/>
            <c:showPercent val="1"/>
            <c:showLeaderLines val="1"/>
          </c:dLbls>
          <c:cat>
            <c:strRef>
              <c:f>graphs!$K$34:$N$34</c:f>
              <c:strCache>
                <c:ptCount val="4"/>
                <c:pt idx="0">
                  <c:v>Mowed Grass</c:v>
                </c:pt>
                <c:pt idx="1">
                  <c:v>Flowers and grasses</c:v>
                </c:pt>
                <c:pt idx="2">
                  <c:v>Flowers, grasses, and shrubs</c:v>
                </c:pt>
                <c:pt idx="3">
                  <c:v>Flowers, grasses, shrubs, and trees</c:v>
                </c:pt>
              </c:strCache>
            </c:strRef>
          </c:cat>
          <c:val>
            <c:numRef>
              <c:f>graphs!$K$35:$N$35</c:f>
              <c:numCache>
                <c:formatCode>0%</c:formatCode>
                <c:ptCount val="4"/>
                <c:pt idx="0">
                  <c:v>0.24</c:v>
                </c:pt>
                <c:pt idx="1">
                  <c:v>0.09</c:v>
                </c:pt>
                <c:pt idx="2">
                  <c:v>0.03</c:v>
                </c:pt>
                <c:pt idx="3">
                  <c:v>0.65</c:v>
                </c:pt>
              </c:numCache>
            </c:numRef>
          </c:val>
        </c:ser>
        <c:dLbls>
          <c:showCatName val="1"/>
          <c:showPercent val="1"/>
        </c:dLbls>
        <c:firstSliceAng val="0"/>
      </c:pieChart>
    </c:plotArea>
    <c:plotVisOnly val="1"/>
  </c:chart>
  <c:spPr>
    <a:ln>
      <a:noFill/>
    </a:ln>
  </c:spPr>
  <c:txPr>
    <a:bodyPr/>
    <a:lstStyle/>
    <a:p>
      <a:pPr>
        <a:defRPr>
          <a:latin typeface="Georgia" pitchFamily="18" charset="0"/>
        </a:defRPr>
      </a:pPr>
      <a:endParaRPr lang="en-US"/>
    </a:p>
  </c:tx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How would you describe the current amount of shoreline vegetation on the lake your property is located on?</a:t>
            </a:r>
          </a:p>
        </c:rich>
      </c:tx>
    </c:title>
    <c:plotArea>
      <c:layout/>
      <c:barChart>
        <c:barDir val="col"/>
        <c:grouping val="clustered"/>
        <c:ser>
          <c:idx val="0"/>
          <c:order val="0"/>
          <c:tx>
            <c:strRef>
              <c:f>graphs!$AB$3</c:f>
              <c:strCache>
                <c:ptCount val="1"/>
                <c:pt idx="0">
                  <c:v>Church Pine</c:v>
                </c:pt>
              </c:strCache>
            </c:strRef>
          </c:tx>
          <c:spPr>
            <a:ln>
              <a:solidFill>
                <a:prstClr val="black"/>
              </a:solidFill>
            </a:ln>
          </c:spPr>
          <c:dLbls>
            <c:txPr>
              <a:bodyPr/>
              <a:lstStyle/>
              <a:p>
                <a:pPr>
                  <a:defRPr sz="800"/>
                </a:pPr>
                <a:endParaRPr lang="en-US"/>
              </a:p>
            </c:txPr>
            <c:showVal val="1"/>
          </c:dLbls>
          <c:cat>
            <c:strRef>
              <c:f>graphs!$AC$2:$AF$2</c:f>
              <c:strCache>
                <c:ptCount val="4"/>
                <c:pt idx="0">
                  <c:v>Too much</c:v>
                </c:pt>
                <c:pt idx="1">
                  <c:v>Just right</c:v>
                </c:pt>
                <c:pt idx="2">
                  <c:v>Not enough</c:v>
                </c:pt>
                <c:pt idx="3">
                  <c:v>Unsure</c:v>
                </c:pt>
              </c:strCache>
            </c:strRef>
          </c:cat>
          <c:val>
            <c:numRef>
              <c:f>graphs!$AC$3:$AF$3</c:f>
              <c:numCache>
                <c:formatCode>0%</c:formatCode>
                <c:ptCount val="4"/>
                <c:pt idx="0">
                  <c:v>0.09</c:v>
                </c:pt>
                <c:pt idx="1">
                  <c:v>0.74</c:v>
                </c:pt>
                <c:pt idx="2">
                  <c:v>0.06</c:v>
                </c:pt>
                <c:pt idx="3">
                  <c:v>0.12</c:v>
                </c:pt>
              </c:numCache>
            </c:numRef>
          </c:val>
        </c:ser>
        <c:ser>
          <c:idx val="1"/>
          <c:order val="1"/>
          <c:tx>
            <c:strRef>
              <c:f>graphs!$AB$4</c:f>
              <c:strCache>
                <c:ptCount val="1"/>
                <c:pt idx="0">
                  <c:v>Round</c:v>
                </c:pt>
              </c:strCache>
            </c:strRef>
          </c:tx>
          <c:spPr>
            <a:ln>
              <a:solidFill>
                <a:prstClr val="black"/>
              </a:solidFill>
            </a:ln>
          </c:spPr>
          <c:dLbls>
            <c:txPr>
              <a:bodyPr/>
              <a:lstStyle/>
              <a:p>
                <a:pPr>
                  <a:defRPr sz="800"/>
                </a:pPr>
                <a:endParaRPr lang="en-US"/>
              </a:p>
            </c:txPr>
            <c:showVal val="1"/>
          </c:dLbls>
          <c:cat>
            <c:strRef>
              <c:f>graphs!$AC$2:$AF$2</c:f>
              <c:strCache>
                <c:ptCount val="4"/>
                <c:pt idx="0">
                  <c:v>Too much</c:v>
                </c:pt>
                <c:pt idx="1">
                  <c:v>Just right</c:v>
                </c:pt>
                <c:pt idx="2">
                  <c:v>Not enough</c:v>
                </c:pt>
                <c:pt idx="3">
                  <c:v>Unsure</c:v>
                </c:pt>
              </c:strCache>
            </c:strRef>
          </c:cat>
          <c:val>
            <c:numRef>
              <c:f>graphs!$AC$4:$AF$4</c:f>
              <c:numCache>
                <c:formatCode>0%</c:formatCode>
                <c:ptCount val="4"/>
                <c:pt idx="0">
                  <c:v>0.41</c:v>
                </c:pt>
                <c:pt idx="1">
                  <c:v>0.41</c:v>
                </c:pt>
                <c:pt idx="2">
                  <c:v>0.06</c:v>
                </c:pt>
                <c:pt idx="3">
                  <c:v>0.12</c:v>
                </c:pt>
              </c:numCache>
            </c:numRef>
          </c:val>
        </c:ser>
        <c:ser>
          <c:idx val="2"/>
          <c:order val="2"/>
          <c:tx>
            <c:strRef>
              <c:f>graphs!$AB$5</c:f>
              <c:strCache>
                <c:ptCount val="1"/>
                <c:pt idx="0">
                  <c:v>Big</c:v>
                </c:pt>
              </c:strCache>
            </c:strRef>
          </c:tx>
          <c:spPr>
            <a:ln>
              <a:solidFill>
                <a:prstClr val="black"/>
              </a:solidFill>
            </a:ln>
          </c:spPr>
          <c:dLbls>
            <c:txPr>
              <a:bodyPr/>
              <a:lstStyle/>
              <a:p>
                <a:pPr>
                  <a:defRPr sz="800"/>
                </a:pPr>
                <a:endParaRPr lang="en-US"/>
              </a:p>
            </c:txPr>
            <c:showVal val="1"/>
          </c:dLbls>
          <c:cat>
            <c:strRef>
              <c:f>graphs!$AC$2:$AF$2</c:f>
              <c:strCache>
                <c:ptCount val="4"/>
                <c:pt idx="0">
                  <c:v>Too much</c:v>
                </c:pt>
                <c:pt idx="1">
                  <c:v>Just right</c:v>
                </c:pt>
                <c:pt idx="2">
                  <c:v>Not enough</c:v>
                </c:pt>
                <c:pt idx="3">
                  <c:v>Unsure</c:v>
                </c:pt>
              </c:strCache>
            </c:strRef>
          </c:cat>
          <c:val>
            <c:numRef>
              <c:f>graphs!$AC$5:$AF$5</c:f>
              <c:numCache>
                <c:formatCode>0%</c:formatCode>
                <c:ptCount val="4"/>
                <c:pt idx="0">
                  <c:v>0.35</c:v>
                </c:pt>
                <c:pt idx="1">
                  <c:v>0.4</c:v>
                </c:pt>
                <c:pt idx="2">
                  <c:v>0.12</c:v>
                </c:pt>
                <c:pt idx="3">
                  <c:v>0.13</c:v>
                </c:pt>
              </c:numCache>
            </c:numRef>
          </c:val>
        </c:ser>
        <c:axId val="57703424"/>
        <c:axId val="57709696"/>
      </c:barChart>
      <c:catAx>
        <c:axId val="57703424"/>
        <c:scaling>
          <c:orientation val="minMax"/>
        </c:scaling>
        <c:axPos val="b"/>
        <c:title>
          <c:tx>
            <c:rich>
              <a:bodyPr/>
              <a:lstStyle/>
              <a:p>
                <a:pPr>
                  <a:defRPr/>
                </a:pPr>
                <a:r>
                  <a:rPr lang="en-US"/>
                  <a:t>Current amount of shoreline vegetation</a:t>
                </a:r>
              </a:p>
            </c:rich>
          </c:tx>
        </c:title>
        <c:tickLblPos val="nextTo"/>
        <c:crossAx val="57709696"/>
        <c:crosses val="autoZero"/>
        <c:auto val="1"/>
        <c:lblAlgn val="ctr"/>
        <c:lblOffset val="100"/>
      </c:catAx>
      <c:valAx>
        <c:axId val="57709696"/>
        <c:scaling>
          <c:orientation val="minMax"/>
        </c:scaling>
        <c:axPos val="l"/>
        <c:title>
          <c:tx>
            <c:rich>
              <a:bodyPr rot="-5400000" vert="horz"/>
              <a:lstStyle/>
              <a:p>
                <a:pPr>
                  <a:defRPr/>
                </a:pPr>
                <a:r>
                  <a:rPr lang="en-US"/>
                  <a:t>Percent</a:t>
                </a:r>
              </a:p>
            </c:rich>
          </c:tx>
        </c:title>
        <c:numFmt formatCode="0%" sourceLinked="1"/>
        <c:tickLblPos val="nextTo"/>
        <c:crossAx val="57703424"/>
        <c:crosses val="autoZero"/>
        <c:crossBetween val="between"/>
      </c:valAx>
    </c:plotArea>
    <c:legend>
      <c:legendPos val="b"/>
    </c:legend>
    <c:plotVisOnly val="1"/>
  </c:chart>
  <c:spPr>
    <a:ln>
      <a:noFill/>
    </a:ln>
  </c:spPr>
  <c:txPr>
    <a:bodyPr/>
    <a:lstStyle/>
    <a:p>
      <a:pPr>
        <a:defRPr>
          <a:latin typeface="Georgia" pitchFamily="18" charset="0"/>
        </a:defRPr>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200" b="1" i="0" baseline="0">
                <a:latin typeface="+mn-lt"/>
              </a:rPr>
              <a:t>In the time you've owned your property, how has the water quality changed in the lake your property is located on?</a:t>
            </a:r>
            <a:endParaRPr lang="en-US" sz="1200">
              <a:latin typeface="+mn-lt"/>
            </a:endParaRPr>
          </a:p>
        </c:rich>
      </c:tx>
    </c:title>
    <c:plotArea>
      <c:layout/>
      <c:barChart>
        <c:barDir val="col"/>
        <c:grouping val="percentStacked"/>
        <c:ser>
          <c:idx val="0"/>
          <c:order val="0"/>
          <c:tx>
            <c:strRef>
              <c:f>Sheet1!$S$2</c:f>
              <c:strCache>
                <c:ptCount val="1"/>
                <c:pt idx="0">
                  <c:v>Severely degraded</c:v>
                </c:pt>
              </c:strCache>
            </c:strRef>
          </c:tx>
          <c:dLbls>
            <c:dLbl>
              <c:idx val="0"/>
              <c:delete val="1"/>
            </c:dLbl>
            <c:dLblPos val="ctr"/>
            <c:showVal val="1"/>
          </c:dLbls>
          <c:cat>
            <c:strRef>
              <c:f>Sheet1!$R$3:$R$5</c:f>
              <c:strCache>
                <c:ptCount val="3"/>
                <c:pt idx="0">
                  <c:v>Church Pine</c:v>
                </c:pt>
                <c:pt idx="1">
                  <c:v>Round</c:v>
                </c:pt>
                <c:pt idx="2">
                  <c:v>Big </c:v>
                </c:pt>
              </c:strCache>
            </c:strRef>
          </c:cat>
          <c:val>
            <c:numRef>
              <c:f>Sheet1!$S$3:$S$5</c:f>
              <c:numCache>
                <c:formatCode>0%</c:formatCode>
                <c:ptCount val="3"/>
                <c:pt idx="0">
                  <c:v>0</c:v>
                </c:pt>
                <c:pt idx="1">
                  <c:v>0.11764705882352941</c:v>
                </c:pt>
                <c:pt idx="2">
                  <c:v>4.8387096774193547E-2</c:v>
                </c:pt>
              </c:numCache>
            </c:numRef>
          </c:val>
        </c:ser>
        <c:ser>
          <c:idx val="1"/>
          <c:order val="1"/>
          <c:tx>
            <c:strRef>
              <c:f>Sheet1!$T$2</c:f>
              <c:strCache>
                <c:ptCount val="1"/>
                <c:pt idx="0">
                  <c:v>Somewhat degraded</c:v>
                </c:pt>
              </c:strCache>
            </c:strRef>
          </c:tx>
          <c:cat>
            <c:strRef>
              <c:f>Sheet1!$R$3:$R$5</c:f>
              <c:strCache>
                <c:ptCount val="3"/>
                <c:pt idx="0">
                  <c:v>Church Pine</c:v>
                </c:pt>
                <c:pt idx="1">
                  <c:v>Round</c:v>
                </c:pt>
                <c:pt idx="2">
                  <c:v>Big </c:v>
                </c:pt>
              </c:strCache>
            </c:strRef>
          </c:cat>
          <c:val>
            <c:numRef>
              <c:f>Sheet1!$T$3:$T$5</c:f>
              <c:numCache>
                <c:formatCode>0%</c:formatCode>
                <c:ptCount val="3"/>
                <c:pt idx="0">
                  <c:v>0.44117647058823528</c:v>
                </c:pt>
                <c:pt idx="1">
                  <c:v>0.29411764705882354</c:v>
                </c:pt>
                <c:pt idx="2">
                  <c:v>0.29032258064516131</c:v>
                </c:pt>
              </c:numCache>
            </c:numRef>
          </c:val>
        </c:ser>
        <c:ser>
          <c:idx val="2"/>
          <c:order val="2"/>
          <c:tx>
            <c:strRef>
              <c:f>Sheet1!$U$2</c:f>
              <c:strCache>
                <c:ptCount val="1"/>
                <c:pt idx="0">
                  <c:v>Remained unchanged</c:v>
                </c:pt>
              </c:strCache>
            </c:strRef>
          </c:tx>
          <c:cat>
            <c:strRef>
              <c:f>Sheet1!$R$3:$R$5</c:f>
              <c:strCache>
                <c:ptCount val="3"/>
                <c:pt idx="0">
                  <c:v>Church Pine</c:v>
                </c:pt>
                <c:pt idx="1">
                  <c:v>Round</c:v>
                </c:pt>
                <c:pt idx="2">
                  <c:v>Big </c:v>
                </c:pt>
              </c:strCache>
            </c:strRef>
          </c:cat>
          <c:val>
            <c:numRef>
              <c:f>Sheet1!$U$3:$U$5</c:f>
              <c:numCache>
                <c:formatCode>0%</c:formatCode>
                <c:ptCount val="3"/>
                <c:pt idx="0">
                  <c:v>0.47058823529411764</c:v>
                </c:pt>
                <c:pt idx="1">
                  <c:v>0.47058823529411764</c:v>
                </c:pt>
                <c:pt idx="2">
                  <c:v>0.33870967741935482</c:v>
                </c:pt>
              </c:numCache>
            </c:numRef>
          </c:val>
        </c:ser>
        <c:ser>
          <c:idx val="3"/>
          <c:order val="3"/>
          <c:tx>
            <c:strRef>
              <c:f>Sheet1!$V$2</c:f>
              <c:strCache>
                <c:ptCount val="1"/>
                <c:pt idx="0">
                  <c:v>Somewhat improved</c:v>
                </c:pt>
              </c:strCache>
            </c:strRef>
          </c:tx>
          <c:spPr>
            <a:solidFill>
              <a:schemeClr val="accent4"/>
            </a:solidFill>
          </c:spPr>
          <c:dLbls>
            <c:dLbl>
              <c:idx val="1"/>
              <c:delete val="1"/>
            </c:dLbl>
            <c:dLblPos val="ctr"/>
            <c:showVal val="1"/>
          </c:dLbls>
          <c:cat>
            <c:strRef>
              <c:f>Sheet1!$R$3:$R$5</c:f>
              <c:strCache>
                <c:ptCount val="3"/>
                <c:pt idx="0">
                  <c:v>Church Pine</c:v>
                </c:pt>
                <c:pt idx="1">
                  <c:v>Round</c:v>
                </c:pt>
                <c:pt idx="2">
                  <c:v>Big </c:v>
                </c:pt>
              </c:strCache>
            </c:strRef>
          </c:cat>
          <c:val>
            <c:numRef>
              <c:f>Sheet1!$V$3:$V$5</c:f>
              <c:numCache>
                <c:formatCode>0%</c:formatCode>
                <c:ptCount val="3"/>
                <c:pt idx="0">
                  <c:v>2.9411764705882353E-2</c:v>
                </c:pt>
                <c:pt idx="1">
                  <c:v>0</c:v>
                </c:pt>
                <c:pt idx="2">
                  <c:v>0.19354838709677419</c:v>
                </c:pt>
              </c:numCache>
            </c:numRef>
          </c:val>
        </c:ser>
        <c:ser>
          <c:idx val="4"/>
          <c:order val="4"/>
          <c:tx>
            <c:strRef>
              <c:f>Sheet1!$W$2</c:f>
              <c:strCache>
                <c:ptCount val="1"/>
                <c:pt idx="0">
                  <c:v>Greatly improved</c:v>
                </c:pt>
              </c:strCache>
            </c:strRef>
          </c:tx>
          <c:spPr>
            <a:solidFill>
              <a:schemeClr val="accent6">
                <a:lumMod val="20000"/>
                <a:lumOff val="80000"/>
              </a:schemeClr>
            </a:solidFill>
          </c:spPr>
          <c:dLbls>
            <c:dLbl>
              <c:idx val="0"/>
              <c:delete val="1"/>
            </c:dLbl>
            <c:dLbl>
              <c:idx val="1"/>
              <c:delete val="1"/>
            </c:dLbl>
            <c:dLblPos val="ctr"/>
            <c:showVal val="1"/>
          </c:dLbls>
          <c:cat>
            <c:strRef>
              <c:f>Sheet1!$R$3:$R$5</c:f>
              <c:strCache>
                <c:ptCount val="3"/>
                <c:pt idx="0">
                  <c:v>Church Pine</c:v>
                </c:pt>
                <c:pt idx="1">
                  <c:v>Round</c:v>
                </c:pt>
                <c:pt idx="2">
                  <c:v>Big </c:v>
                </c:pt>
              </c:strCache>
            </c:strRef>
          </c:cat>
          <c:val>
            <c:numRef>
              <c:f>Sheet1!$W$3:$W$5</c:f>
              <c:numCache>
                <c:formatCode>0%</c:formatCode>
                <c:ptCount val="3"/>
                <c:pt idx="0">
                  <c:v>0</c:v>
                </c:pt>
                <c:pt idx="1">
                  <c:v>0</c:v>
                </c:pt>
                <c:pt idx="2">
                  <c:v>4.8387096774193547E-2</c:v>
                </c:pt>
              </c:numCache>
            </c:numRef>
          </c:val>
        </c:ser>
        <c:ser>
          <c:idx val="5"/>
          <c:order val="5"/>
          <c:tx>
            <c:strRef>
              <c:f>Sheet1!$X$2</c:f>
              <c:strCache>
                <c:ptCount val="1"/>
                <c:pt idx="0">
                  <c:v>Unsure</c:v>
                </c:pt>
              </c:strCache>
            </c:strRef>
          </c:tx>
          <c:spPr>
            <a:solidFill>
              <a:schemeClr val="bg2">
                <a:lumMod val="90000"/>
              </a:schemeClr>
            </a:solidFill>
          </c:spPr>
          <c:cat>
            <c:strRef>
              <c:f>Sheet1!$R$3:$R$5</c:f>
              <c:strCache>
                <c:ptCount val="3"/>
                <c:pt idx="0">
                  <c:v>Church Pine</c:v>
                </c:pt>
                <c:pt idx="1">
                  <c:v>Round</c:v>
                </c:pt>
                <c:pt idx="2">
                  <c:v>Big </c:v>
                </c:pt>
              </c:strCache>
            </c:strRef>
          </c:cat>
          <c:val>
            <c:numRef>
              <c:f>Sheet1!$X$3:$X$5</c:f>
              <c:numCache>
                <c:formatCode>0%</c:formatCode>
                <c:ptCount val="3"/>
                <c:pt idx="0">
                  <c:v>5.8823529411764705E-2</c:v>
                </c:pt>
                <c:pt idx="1">
                  <c:v>0.11764705882352941</c:v>
                </c:pt>
                <c:pt idx="2">
                  <c:v>9.6774193548387094E-2</c:v>
                </c:pt>
              </c:numCache>
            </c:numRef>
          </c:val>
        </c:ser>
        <c:dLbls>
          <c:showVal val="1"/>
        </c:dLbls>
        <c:overlap val="100"/>
        <c:axId val="57827712"/>
        <c:axId val="57829248"/>
      </c:barChart>
      <c:catAx>
        <c:axId val="57827712"/>
        <c:scaling>
          <c:orientation val="minMax"/>
        </c:scaling>
        <c:axPos val="b"/>
        <c:tickLblPos val="nextTo"/>
        <c:txPr>
          <a:bodyPr/>
          <a:lstStyle/>
          <a:p>
            <a:pPr>
              <a:defRPr b="1"/>
            </a:pPr>
            <a:endParaRPr lang="en-US"/>
          </a:p>
        </c:txPr>
        <c:crossAx val="57829248"/>
        <c:crosses val="autoZero"/>
        <c:auto val="1"/>
        <c:lblAlgn val="ctr"/>
        <c:lblOffset val="100"/>
      </c:catAx>
      <c:valAx>
        <c:axId val="57829248"/>
        <c:scaling>
          <c:orientation val="minMax"/>
        </c:scaling>
        <c:axPos val="l"/>
        <c:numFmt formatCode="0%" sourceLinked="1"/>
        <c:tickLblPos val="nextTo"/>
        <c:crossAx val="57827712"/>
        <c:crosses val="autoZero"/>
        <c:crossBetween val="between"/>
      </c:valAx>
    </c:plotArea>
    <c:legend>
      <c:legendPos val="r"/>
      <c:txPr>
        <a:bodyPr/>
        <a:lstStyle/>
        <a:p>
          <a:pPr>
            <a:defRPr sz="1200"/>
          </a:pPr>
          <a:endParaRPr lang="en-US"/>
        </a:p>
      </c:txPr>
    </c:legend>
    <c:plotVisOnly val="1"/>
  </c:chart>
  <c:spPr>
    <a:ln>
      <a:noFill/>
    </a:ln>
  </c:sp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200" b="1" i="0" baseline="0">
                <a:latin typeface="+mn-lt"/>
              </a:rPr>
              <a:t>How would you describe the current water quality of the lake your property is located on?</a:t>
            </a:r>
          </a:p>
        </c:rich>
      </c:tx>
    </c:title>
    <c:plotArea>
      <c:layout>
        <c:manualLayout>
          <c:layoutTarget val="inner"/>
          <c:xMode val="edge"/>
          <c:yMode val="edge"/>
          <c:x val="7.8737204262969304E-2"/>
          <c:y val="0.11662255828607514"/>
          <c:w val="0.76687641892864977"/>
          <c:h val="0.820432946826823"/>
        </c:manualLayout>
      </c:layout>
      <c:barChart>
        <c:barDir val="col"/>
        <c:grouping val="percentStacked"/>
        <c:ser>
          <c:idx val="0"/>
          <c:order val="0"/>
          <c:tx>
            <c:strRef>
              <c:f>Sheet1!$B$3</c:f>
              <c:strCache>
                <c:ptCount val="1"/>
                <c:pt idx="0">
                  <c:v>Poor</c:v>
                </c:pt>
              </c:strCache>
            </c:strRef>
          </c:tx>
          <c:dLbls>
            <c:dLbl>
              <c:idx val="0"/>
              <c:delete val="1"/>
            </c:dLbl>
            <c:dLbl>
              <c:idx val="1"/>
              <c:delete val="1"/>
            </c:dLbl>
            <c:dLblPos val="ctr"/>
            <c:showVal val="1"/>
          </c:dLbls>
          <c:cat>
            <c:strRef>
              <c:f>Sheet1!$A$4:$A$6</c:f>
              <c:strCache>
                <c:ptCount val="3"/>
                <c:pt idx="0">
                  <c:v>Church Pine</c:v>
                </c:pt>
                <c:pt idx="1">
                  <c:v>Round</c:v>
                </c:pt>
                <c:pt idx="2">
                  <c:v>Big </c:v>
                </c:pt>
              </c:strCache>
            </c:strRef>
          </c:cat>
          <c:val>
            <c:numRef>
              <c:f>Sheet1!$B$4:$B$6</c:f>
              <c:numCache>
                <c:formatCode>0%</c:formatCode>
                <c:ptCount val="3"/>
                <c:pt idx="0">
                  <c:v>0</c:v>
                </c:pt>
                <c:pt idx="1">
                  <c:v>0</c:v>
                </c:pt>
                <c:pt idx="2">
                  <c:v>3.2786885245901641E-2</c:v>
                </c:pt>
              </c:numCache>
            </c:numRef>
          </c:val>
        </c:ser>
        <c:ser>
          <c:idx val="1"/>
          <c:order val="1"/>
          <c:tx>
            <c:strRef>
              <c:f>Sheet1!$C$3</c:f>
              <c:strCache>
                <c:ptCount val="1"/>
                <c:pt idx="0">
                  <c:v>Fair</c:v>
                </c:pt>
              </c:strCache>
            </c:strRef>
          </c:tx>
          <c:cat>
            <c:strRef>
              <c:f>Sheet1!$A$4:$A$6</c:f>
              <c:strCache>
                <c:ptCount val="3"/>
                <c:pt idx="0">
                  <c:v>Church Pine</c:v>
                </c:pt>
                <c:pt idx="1">
                  <c:v>Round</c:v>
                </c:pt>
                <c:pt idx="2">
                  <c:v>Big </c:v>
                </c:pt>
              </c:strCache>
            </c:strRef>
          </c:cat>
          <c:val>
            <c:numRef>
              <c:f>Sheet1!$C$4:$C$6</c:f>
              <c:numCache>
                <c:formatCode>0%</c:formatCode>
                <c:ptCount val="3"/>
                <c:pt idx="0">
                  <c:v>5.5555555555555552E-2</c:v>
                </c:pt>
                <c:pt idx="1">
                  <c:v>0.25</c:v>
                </c:pt>
                <c:pt idx="2">
                  <c:v>0.26229508196721313</c:v>
                </c:pt>
              </c:numCache>
            </c:numRef>
          </c:val>
        </c:ser>
        <c:ser>
          <c:idx val="2"/>
          <c:order val="2"/>
          <c:tx>
            <c:strRef>
              <c:f>Sheet1!$D$3</c:f>
              <c:strCache>
                <c:ptCount val="1"/>
                <c:pt idx="0">
                  <c:v>Good</c:v>
                </c:pt>
              </c:strCache>
            </c:strRef>
          </c:tx>
          <c:cat>
            <c:strRef>
              <c:f>Sheet1!$A$4:$A$6</c:f>
              <c:strCache>
                <c:ptCount val="3"/>
                <c:pt idx="0">
                  <c:v>Church Pine</c:v>
                </c:pt>
                <c:pt idx="1">
                  <c:v>Round</c:v>
                </c:pt>
                <c:pt idx="2">
                  <c:v>Big </c:v>
                </c:pt>
              </c:strCache>
            </c:strRef>
          </c:cat>
          <c:val>
            <c:numRef>
              <c:f>Sheet1!$D$4:$D$6</c:f>
              <c:numCache>
                <c:formatCode>0%</c:formatCode>
                <c:ptCount val="3"/>
                <c:pt idx="0">
                  <c:v>0.3611111111111111</c:v>
                </c:pt>
                <c:pt idx="1">
                  <c:v>0.5625</c:v>
                </c:pt>
                <c:pt idx="2">
                  <c:v>0.5901639344262295</c:v>
                </c:pt>
              </c:numCache>
            </c:numRef>
          </c:val>
        </c:ser>
        <c:ser>
          <c:idx val="3"/>
          <c:order val="3"/>
          <c:tx>
            <c:strRef>
              <c:f>Sheet1!$E$3</c:f>
              <c:strCache>
                <c:ptCount val="1"/>
                <c:pt idx="0">
                  <c:v>Excellent</c:v>
                </c:pt>
              </c:strCache>
            </c:strRef>
          </c:tx>
          <c:cat>
            <c:strRef>
              <c:f>Sheet1!$A$4:$A$6</c:f>
              <c:strCache>
                <c:ptCount val="3"/>
                <c:pt idx="0">
                  <c:v>Church Pine</c:v>
                </c:pt>
                <c:pt idx="1">
                  <c:v>Round</c:v>
                </c:pt>
                <c:pt idx="2">
                  <c:v>Big </c:v>
                </c:pt>
              </c:strCache>
            </c:strRef>
          </c:cat>
          <c:val>
            <c:numRef>
              <c:f>Sheet1!$E$4:$E$6</c:f>
              <c:numCache>
                <c:formatCode>0%</c:formatCode>
                <c:ptCount val="3"/>
                <c:pt idx="0">
                  <c:v>0.55555555555555558</c:v>
                </c:pt>
                <c:pt idx="1">
                  <c:v>0.1875</c:v>
                </c:pt>
                <c:pt idx="2">
                  <c:v>6.5573770491803282E-2</c:v>
                </c:pt>
              </c:numCache>
            </c:numRef>
          </c:val>
        </c:ser>
        <c:ser>
          <c:idx val="4"/>
          <c:order val="4"/>
          <c:tx>
            <c:strRef>
              <c:f>Sheet1!$F$3</c:f>
              <c:strCache>
                <c:ptCount val="1"/>
                <c:pt idx="0">
                  <c:v>Unsure</c:v>
                </c:pt>
              </c:strCache>
            </c:strRef>
          </c:tx>
          <c:spPr>
            <a:solidFill>
              <a:schemeClr val="accent6">
                <a:lumMod val="20000"/>
                <a:lumOff val="80000"/>
              </a:schemeClr>
            </a:solidFill>
          </c:spPr>
          <c:cat>
            <c:strRef>
              <c:f>Sheet1!$A$4:$A$6</c:f>
              <c:strCache>
                <c:ptCount val="3"/>
                <c:pt idx="0">
                  <c:v>Church Pine</c:v>
                </c:pt>
                <c:pt idx="1">
                  <c:v>Round</c:v>
                </c:pt>
                <c:pt idx="2">
                  <c:v>Big </c:v>
                </c:pt>
              </c:strCache>
            </c:strRef>
          </c:cat>
          <c:val>
            <c:numRef>
              <c:f>Sheet1!$F$4:$F$6</c:f>
              <c:numCache>
                <c:formatCode>0%</c:formatCode>
                <c:ptCount val="3"/>
                <c:pt idx="0">
                  <c:v>2.7777777777777776E-2</c:v>
                </c:pt>
                <c:pt idx="1">
                  <c:v>6.25E-2</c:v>
                </c:pt>
                <c:pt idx="2">
                  <c:v>6.5573770491803282E-2</c:v>
                </c:pt>
              </c:numCache>
            </c:numRef>
          </c:val>
        </c:ser>
        <c:dLbls>
          <c:showVal val="1"/>
        </c:dLbls>
        <c:overlap val="100"/>
        <c:axId val="57898880"/>
        <c:axId val="57900416"/>
      </c:barChart>
      <c:catAx>
        <c:axId val="57898880"/>
        <c:scaling>
          <c:orientation val="minMax"/>
        </c:scaling>
        <c:axPos val="b"/>
        <c:tickLblPos val="nextTo"/>
        <c:txPr>
          <a:bodyPr/>
          <a:lstStyle/>
          <a:p>
            <a:pPr>
              <a:defRPr b="1"/>
            </a:pPr>
            <a:endParaRPr lang="en-US"/>
          </a:p>
        </c:txPr>
        <c:crossAx val="57900416"/>
        <c:crosses val="autoZero"/>
        <c:auto val="1"/>
        <c:lblAlgn val="ctr"/>
        <c:lblOffset val="100"/>
      </c:catAx>
      <c:valAx>
        <c:axId val="57900416"/>
        <c:scaling>
          <c:orientation val="minMax"/>
        </c:scaling>
        <c:axPos val="l"/>
        <c:numFmt formatCode="0%" sourceLinked="1"/>
        <c:tickLblPos val="nextTo"/>
        <c:crossAx val="57898880"/>
        <c:crosses val="autoZero"/>
        <c:crossBetween val="between"/>
      </c:valAx>
    </c:plotArea>
    <c:legend>
      <c:legendPos val="r"/>
      <c:txPr>
        <a:bodyPr/>
        <a:lstStyle/>
        <a:p>
          <a:pPr>
            <a:defRPr sz="1200"/>
          </a:pPr>
          <a:endParaRPr lang="en-US"/>
        </a:p>
      </c:txPr>
    </c:legend>
    <c:plotVisOnly val="1"/>
  </c:chart>
  <c:spPr>
    <a:ln>
      <a:noFill/>
    </a:ln>
  </c:spPr>
  <c:printSettings>
    <c:headerFooter/>
    <c:pageMargins b="0.75000000000000333" l="0.70000000000000062" r="0.70000000000000062" t="0.750000000000003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200" b="1" i="0" baseline="0">
                <a:latin typeface="+mn-lt"/>
              </a:rPr>
              <a:t>How often does algae negatively impact your enjoyment of the lake your property is located on?</a:t>
            </a:r>
            <a:endParaRPr lang="en-US" sz="1200">
              <a:latin typeface="+mn-lt"/>
            </a:endParaRPr>
          </a:p>
        </c:rich>
      </c:tx>
    </c:title>
    <c:plotArea>
      <c:layout/>
      <c:barChart>
        <c:barDir val="col"/>
        <c:grouping val="percentStacked"/>
        <c:ser>
          <c:idx val="0"/>
          <c:order val="0"/>
          <c:tx>
            <c:strRef>
              <c:f>Sheet1!$AC$2</c:f>
              <c:strCache>
                <c:ptCount val="1"/>
                <c:pt idx="0">
                  <c:v>Never</c:v>
                </c:pt>
              </c:strCache>
            </c:strRef>
          </c:tx>
          <c:dLbls>
            <c:txPr>
              <a:bodyPr/>
              <a:lstStyle/>
              <a:p>
                <a:pPr>
                  <a:defRPr b="1"/>
                </a:pPr>
                <a:endParaRPr lang="en-US"/>
              </a:p>
            </c:txPr>
            <c:dLblPos val="ctr"/>
            <c:showVal val="1"/>
          </c:dLbls>
          <c:cat>
            <c:strRef>
              <c:f>Sheet1!$AB$3:$AB$5</c:f>
              <c:strCache>
                <c:ptCount val="3"/>
                <c:pt idx="0">
                  <c:v>Church Pine</c:v>
                </c:pt>
                <c:pt idx="1">
                  <c:v>Round</c:v>
                </c:pt>
                <c:pt idx="2">
                  <c:v>Big</c:v>
                </c:pt>
              </c:strCache>
            </c:strRef>
          </c:cat>
          <c:val>
            <c:numRef>
              <c:f>Sheet1!$AC$3:$AC$5</c:f>
              <c:numCache>
                <c:formatCode>0%</c:formatCode>
                <c:ptCount val="3"/>
                <c:pt idx="0">
                  <c:v>0.31428571428571428</c:v>
                </c:pt>
                <c:pt idx="1">
                  <c:v>0.17647058823529413</c:v>
                </c:pt>
                <c:pt idx="2">
                  <c:v>0.06</c:v>
                </c:pt>
              </c:numCache>
            </c:numRef>
          </c:val>
        </c:ser>
        <c:ser>
          <c:idx val="1"/>
          <c:order val="1"/>
          <c:tx>
            <c:strRef>
              <c:f>Sheet1!$AD$2</c:f>
              <c:strCache>
                <c:ptCount val="1"/>
                <c:pt idx="0">
                  <c:v>Rarely</c:v>
                </c:pt>
              </c:strCache>
            </c:strRef>
          </c:tx>
          <c:dLbls>
            <c:txPr>
              <a:bodyPr/>
              <a:lstStyle/>
              <a:p>
                <a:pPr>
                  <a:defRPr b="1"/>
                </a:pPr>
                <a:endParaRPr lang="en-US"/>
              </a:p>
            </c:txPr>
            <c:dLblPos val="ctr"/>
            <c:showVal val="1"/>
          </c:dLbls>
          <c:cat>
            <c:strRef>
              <c:f>Sheet1!$AB$3:$AB$5</c:f>
              <c:strCache>
                <c:ptCount val="3"/>
                <c:pt idx="0">
                  <c:v>Church Pine</c:v>
                </c:pt>
                <c:pt idx="1">
                  <c:v>Round</c:v>
                </c:pt>
                <c:pt idx="2">
                  <c:v>Big</c:v>
                </c:pt>
              </c:strCache>
            </c:strRef>
          </c:cat>
          <c:val>
            <c:numRef>
              <c:f>Sheet1!$AD$3:$AD$5</c:f>
              <c:numCache>
                <c:formatCode>0%</c:formatCode>
                <c:ptCount val="3"/>
                <c:pt idx="0">
                  <c:v>0.45714285714285713</c:v>
                </c:pt>
                <c:pt idx="1">
                  <c:v>0.23529411764705882</c:v>
                </c:pt>
                <c:pt idx="2">
                  <c:v>0.26</c:v>
                </c:pt>
              </c:numCache>
            </c:numRef>
          </c:val>
        </c:ser>
        <c:ser>
          <c:idx val="2"/>
          <c:order val="2"/>
          <c:tx>
            <c:strRef>
              <c:f>Sheet1!$AE$2</c:f>
              <c:strCache>
                <c:ptCount val="1"/>
                <c:pt idx="0">
                  <c:v>Sometimes </c:v>
                </c:pt>
              </c:strCache>
            </c:strRef>
          </c:tx>
          <c:dLbls>
            <c:txPr>
              <a:bodyPr/>
              <a:lstStyle/>
              <a:p>
                <a:pPr>
                  <a:defRPr b="1"/>
                </a:pPr>
                <a:endParaRPr lang="en-US"/>
              </a:p>
            </c:txPr>
            <c:dLblPos val="ctr"/>
            <c:showVal val="1"/>
          </c:dLbls>
          <c:cat>
            <c:strRef>
              <c:f>Sheet1!$AB$3:$AB$5</c:f>
              <c:strCache>
                <c:ptCount val="3"/>
                <c:pt idx="0">
                  <c:v>Church Pine</c:v>
                </c:pt>
                <c:pt idx="1">
                  <c:v>Round</c:v>
                </c:pt>
                <c:pt idx="2">
                  <c:v>Big</c:v>
                </c:pt>
              </c:strCache>
            </c:strRef>
          </c:cat>
          <c:val>
            <c:numRef>
              <c:f>Sheet1!$AE$3:$AE$5</c:f>
              <c:numCache>
                <c:formatCode>0%</c:formatCode>
                <c:ptCount val="3"/>
                <c:pt idx="0">
                  <c:v>0.22857142857142856</c:v>
                </c:pt>
                <c:pt idx="1">
                  <c:v>0.52941176470588236</c:v>
                </c:pt>
                <c:pt idx="2">
                  <c:v>0.5</c:v>
                </c:pt>
              </c:numCache>
            </c:numRef>
          </c:val>
        </c:ser>
        <c:ser>
          <c:idx val="3"/>
          <c:order val="3"/>
          <c:tx>
            <c:strRef>
              <c:f>Sheet1!$AF$2</c:f>
              <c:strCache>
                <c:ptCount val="1"/>
                <c:pt idx="0">
                  <c:v>Often</c:v>
                </c:pt>
              </c:strCache>
            </c:strRef>
          </c:tx>
          <c:dLbls>
            <c:dLbl>
              <c:idx val="0"/>
              <c:delete val="1"/>
            </c:dLbl>
            <c:txPr>
              <a:bodyPr/>
              <a:lstStyle/>
              <a:p>
                <a:pPr>
                  <a:defRPr b="1"/>
                </a:pPr>
                <a:endParaRPr lang="en-US"/>
              </a:p>
            </c:txPr>
            <c:dLblPos val="ctr"/>
            <c:showVal val="1"/>
          </c:dLbls>
          <c:cat>
            <c:strRef>
              <c:f>Sheet1!$AB$3:$AB$5</c:f>
              <c:strCache>
                <c:ptCount val="3"/>
                <c:pt idx="0">
                  <c:v>Church Pine</c:v>
                </c:pt>
                <c:pt idx="1">
                  <c:v>Round</c:v>
                </c:pt>
                <c:pt idx="2">
                  <c:v>Big</c:v>
                </c:pt>
              </c:strCache>
            </c:strRef>
          </c:cat>
          <c:val>
            <c:numRef>
              <c:f>Sheet1!$AF$3:$AF$5</c:f>
              <c:numCache>
                <c:formatCode>0%</c:formatCode>
                <c:ptCount val="3"/>
                <c:pt idx="0">
                  <c:v>0</c:v>
                </c:pt>
                <c:pt idx="1">
                  <c:v>5.8823529411764705E-2</c:v>
                </c:pt>
                <c:pt idx="2">
                  <c:v>0.14516129032258066</c:v>
                </c:pt>
              </c:numCache>
            </c:numRef>
          </c:val>
        </c:ser>
        <c:ser>
          <c:idx val="4"/>
          <c:order val="4"/>
          <c:tx>
            <c:strRef>
              <c:f>Sheet1!$AG$2</c:f>
              <c:strCache>
                <c:ptCount val="1"/>
                <c:pt idx="0">
                  <c:v>Always</c:v>
                </c:pt>
              </c:strCache>
            </c:strRef>
          </c:tx>
          <c:spPr>
            <a:solidFill>
              <a:srgbClr val="475A8D">
                <a:lumMod val="20000"/>
                <a:lumOff val="80000"/>
              </a:srgbClr>
            </a:solidFill>
          </c:spPr>
          <c:dLbls>
            <c:dLbl>
              <c:idx val="0"/>
              <c:delete val="1"/>
            </c:dLbl>
            <c:dLbl>
              <c:idx val="1"/>
              <c:delete val="1"/>
            </c:dLbl>
            <c:txPr>
              <a:bodyPr/>
              <a:lstStyle/>
              <a:p>
                <a:pPr>
                  <a:defRPr b="1"/>
                </a:pPr>
                <a:endParaRPr lang="en-US"/>
              </a:p>
            </c:txPr>
            <c:dLblPos val="ctr"/>
            <c:showVal val="1"/>
          </c:dLbls>
          <c:cat>
            <c:strRef>
              <c:f>Sheet1!$AB$3:$AB$5</c:f>
              <c:strCache>
                <c:ptCount val="3"/>
                <c:pt idx="0">
                  <c:v>Church Pine</c:v>
                </c:pt>
                <c:pt idx="1">
                  <c:v>Round</c:v>
                </c:pt>
                <c:pt idx="2">
                  <c:v>Big</c:v>
                </c:pt>
              </c:strCache>
            </c:strRef>
          </c:cat>
          <c:val>
            <c:numRef>
              <c:f>Sheet1!$AG$3:$AG$5</c:f>
              <c:numCache>
                <c:formatCode>0%</c:formatCode>
                <c:ptCount val="3"/>
                <c:pt idx="0">
                  <c:v>0</c:v>
                </c:pt>
                <c:pt idx="1">
                  <c:v>0</c:v>
                </c:pt>
                <c:pt idx="2">
                  <c:v>3.2258064516129031E-2</c:v>
                </c:pt>
              </c:numCache>
            </c:numRef>
          </c:val>
        </c:ser>
        <c:dLbls>
          <c:showVal val="1"/>
        </c:dLbls>
        <c:overlap val="100"/>
        <c:axId val="59359616"/>
        <c:axId val="59361152"/>
      </c:barChart>
      <c:catAx>
        <c:axId val="59359616"/>
        <c:scaling>
          <c:orientation val="minMax"/>
        </c:scaling>
        <c:axPos val="b"/>
        <c:tickLblPos val="nextTo"/>
        <c:txPr>
          <a:bodyPr/>
          <a:lstStyle/>
          <a:p>
            <a:pPr>
              <a:defRPr b="1"/>
            </a:pPr>
            <a:endParaRPr lang="en-US"/>
          </a:p>
        </c:txPr>
        <c:crossAx val="59361152"/>
        <c:crosses val="autoZero"/>
        <c:auto val="1"/>
        <c:lblAlgn val="ctr"/>
        <c:lblOffset val="100"/>
      </c:catAx>
      <c:valAx>
        <c:axId val="59361152"/>
        <c:scaling>
          <c:orientation val="minMax"/>
        </c:scaling>
        <c:axPos val="l"/>
        <c:numFmt formatCode="0%" sourceLinked="1"/>
        <c:tickLblPos val="nextTo"/>
        <c:crossAx val="59359616"/>
        <c:crosses val="autoZero"/>
        <c:crossBetween val="between"/>
      </c:valAx>
    </c:plotArea>
    <c:legend>
      <c:legendPos val="r"/>
      <c:txPr>
        <a:bodyPr/>
        <a:lstStyle/>
        <a:p>
          <a:pPr>
            <a:defRPr sz="1200"/>
          </a:pPr>
          <a:endParaRPr lang="en-US"/>
        </a:p>
      </c:txPr>
    </c:legend>
    <c:plotVisOnly val="1"/>
  </c:chart>
  <c:spPr>
    <a:ln>
      <a:noFill/>
    </a:ln>
  </c:spPr>
  <c:printSettings>
    <c:headerFooter/>
    <c:pageMargins b="0.75000000000000333" l="0.70000000000000062" r="0.70000000000000062" t="0.750000000000003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76200</xdr:colOff>
      <xdr:row>6</xdr:row>
      <xdr:rowOff>47625</xdr:rowOff>
    </xdr:from>
    <xdr:to>
      <xdr:col>8</xdr:col>
      <xdr:colOff>409575</xdr:colOff>
      <xdr:row>29</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142874</xdr:colOff>
      <xdr:row>6</xdr:row>
      <xdr:rowOff>76200</xdr:rowOff>
    </xdr:from>
    <xdr:to>
      <xdr:col>17</xdr:col>
      <xdr:colOff>285749</xdr:colOff>
      <xdr:row>28</xdr:row>
      <xdr:rowOff>38100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361950</xdr:colOff>
      <xdr:row>6</xdr:row>
      <xdr:rowOff>152399</xdr:rowOff>
    </xdr:from>
    <xdr:to>
      <xdr:col>26</xdr:col>
      <xdr:colOff>304800</xdr:colOff>
      <xdr:row>28</xdr:row>
      <xdr:rowOff>104775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238124</xdr:colOff>
      <xdr:row>37</xdr:row>
      <xdr:rowOff>38099</xdr:rowOff>
    </xdr:from>
    <xdr:to>
      <xdr:col>8</xdr:col>
      <xdr:colOff>504824</xdr:colOff>
      <xdr:row>56</xdr:row>
      <xdr:rowOff>123824</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523875</xdr:colOff>
      <xdr:row>37</xdr:row>
      <xdr:rowOff>161925</xdr:rowOff>
    </xdr:from>
    <xdr:to>
      <xdr:col>17</xdr:col>
      <xdr:colOff>371475</xdr:colOff>
      <xdr:row>58</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76200</xdr:colOff>
      <xdr:row>6</xdr:row>
      <xdr:rowOff>114299</xdr:rowOff>
    </xdr:from>
    <xdr:to>
      <xdr:col>34</xdr:col>
      <xdr:colOff>381000</xdr:colOff>
      <xdr:row>28</xdr:row>
      <xdr:rowOff>161924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457199</xdr:colOff>
      <xdr:row>9</xdr:row>
      <xdr:rowOff>47624</xdr:rowOff>
    </xdr:from>
    <xdr:to>
      <xdr:col>23</xdr:col>
      <xdr:colOff>657225</xdr:colOff>
      <xdr:row>43</xdr:row>
      <xdr:rowOff>19049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266699</xdr:colOff>
      <xdr:row>13</xdr:row>
      <xdr:rowOff>104774</xdr:rowOff>
    </xdr:from>
    <xdr:to>
      <xdr:col>9</xdr:col>
      <xdr:colOff>180974</xdr:colOff>
      <xdr:row>41</xdr:row>
      <xdr:rowOff>76199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657225</xdr:colOff>
      <xdr:row>8</xdr:row>
      <xdr:rowOff>171449</xdr:rowOff>
    </xdr:from>
    <xdr:to>
      <xdr:col>33</xdr:col>
      <xdr:colOff>638175</xdr:colOff>
      <xdr:row>36</xdr:row>
      <xdr:rowOff>66674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609599</xdr:colOff>
      <xdr:row>10</xdr:row>
      <xdr:rowOff>95249</xdr:rowOff>
    </xdr:from>
    <xdr:to>
      <xdr:col>40</xdr:col>
      <xdr:colOff>752474</xdr:colOff>
      <xdr:row>36</xdr:row>
      <xdr:rowOff>28574</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Solstice">
      <a:dk1>
        <a:sysClr val="windowText" lastClr="000000"/>
      </a:dk1>
      <a:lt1>
        <a:sysClr val="window" lastClr="FFFFFF"/>
      </a:lt1>
      <a:dk2>
        <a:srgbClr val="4F271C"/>
      </a:dk2>
      <a:lt2>
        <a:srgbClr val="E7DEC9"/>
      </a:lt2>
      <a:accent1>
        <a:srgbClr val="3891A7"/>
      </a:accent1>
      <a:accent2>
        <a:srgbClr val="FEB80A"/>
      </a:accent2>
      <a:accent3>
        <a:srgbClr val="C32D2E"/>
      </a:accent3>
      <a:accent4>
        <a:srgbClr val="84AA33"/>
      </a:accent4>
      <a:accent5>
        <a:srgbClr val="964305"/>
      </a:accent5>
      <a:accent6>
        <a:srgbClr val="475A8D"/>
      </a:accent6>
      <a:hlink>
        <a:srgbClr val="8DC765"/>
      </a:hlink>
      <a:folHlink>
        <a:srgbClr val="AA8A14"/>
      </a:folHlink>
    </a:clrScheme>
    <a:fontScheme name="Custom 3">
      <a:majorFont>
        <a:latin typeface="Georgia"/>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assiewarner@weisbuliders.com" TargetMode="External"/><Relationship Id="rId2" Type="http://schemas.openxmlformats.org/officeDocument/2006/relationships/hyperlink" Target="mailto:dthompson010@yahoo.com" TargetMode="External"/><Relationship Id="rId1" Type="http://schemas.openxmlformats.org/officeDocument/2006/relationships/hyperlink" Target="mailto:motto@hobt.org%20Margery%20Otto" TargetMode="External"/><Relationship Id="rId5" Type="http://schemas.openxmlformats.org/officeDocument/2006/relationships/printerSettings" Target="../printerSettings/printerSettings2.bin"/><Relationship Id="rId4" Type="http://schemas.openxmlformats.org/officeDocument/2006/relationships/hyperlink" Target="mailto:chuck@groundzerodesign.com%20651-303-023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MQ162"/>
  <sheetViews>
    <sheetView tabSelected="1" topLeftCell="LZ1" zoomScale="90" zoomScaleNormal="90" workbookViewId="0">
      <pane ySplit="2" topLeftCell="A3" activePane="bottomLeft" state="frozen"/>
      <selection pane="bottomLeft" activeCell="ML4" sqref="ML4"/>
    </sheetView>
  </sheetViews>
  <sheetFormatPr defaultColWidth="9.1796875" defaultRowHeight="15.6"/>
  <cols>
    <col min="1" max="1" width="7.26953125" style="1" customWidth="1"/>
    <col min="2" max="2" width="5.26953125" style="2" customWidth="1"/>
    <col min="3" max="3" width="8.54296875" style="1" customWidth="1"/>
    <col min="4" max="4" width="4.7265625" style="2" customWidth="1"/>
    <col min="5" max="5" width="8.26953125" style="1" customWidth="1"/>
    <col min="6" max="6" width="7.81640625" style="1" customWidth="1"/>
    <col min="7" max="7" width="8.26953125" style="1" customWidth="1"/>
    <col min="8" max="8" width="6.1796875" style="1" customWidth="1"/>
    <col min="9" max="9" width="6" style="1" customWidth="1"/>
    <col min="10" max="10" width="7.36328125" style="1" customWidth="1"/>
    <col min="11" max="11" width="5.26953125" style="2" customWidth="1"/>
    <col min="12" max="12" width="8.54296875" style="1" customWidth="1"/>
    <col min="13" max="13" width="5.6328125" style="2" customWidth="1"/>
    <col min="14" max="14" width="9.1796875" style="1"/>
    <col min="15" max="15" width="5.6328125" style="2" customWidth="1"/>
    <col min="16" max="16" width="6.54296875" style="11" customWidth="1"/>
    <col min="17" max="17" width="6.08984375" style="11" customWidth="1"/>
    <col min="18" max="18" width="5.6328125" style="2" customWidth="1"/>
    <col min="19" max="20" width="9.1796875" style="11"/>
    <col min="21" max="21" width="7.6328125" style="1" customWidth="1"/>
    <col min="22" max="22" width="8.453125" style="1" customWidth="1"/>
    <col min="23" max="23" width="8.08984375" style="1" customWidth="1"/>
    <col min="24" max="24" width="9.1796875" style="1"/>
    <col min="25" max="25" width="7.81640625" style="1" customWidth="1"/>
    <col min="26" max="26" width="9.1796875" style="1"/>
    <col min="27" max="27" width="6.08984375" style="2" customWidth="1"/>
    <col min="28" max="28" width="9.1796875" style="1"/>
    <col min="29" max="29" width="7.54296875" style="1" customWidth="1"/>
    <col min="30" max="30" width="7.36328125" style="1" customWidth="1"/>
    <col min="31" max="31" width="7.7265625" style="1" customWidth="1"/>
    <col min="32" max="32" width="9.1796875" style="1"/>
    <col min="33" max="33" width="7.7265625" style="1" customWidth="1"/>
    <col min="34" max="34" width="7" style="1" customWidth="1"/>
    <col min="35" max="35" width="7.6328125" style="1" customWidth="1"/>
    <col min="36" max="36" width="8" style="1" customWidth="1"/>
    <col min="37" max="37" width="7.08984375" style="1" customWidth="1"/>
    <col min="38" max="40" width="9.1796875" style="1"/>
    <col min="41" max="41" width="7.90625" style="1" customWidth="1"/>
    <col min="42" max="42" width="8" style="1" customWidth="1"/>
    <col min="43" max="43" width="6.453125" style="2" customWidth="1"/>
    <col min="44" max="44" width="8.36328125" style="11" customWidth="1"/>
    <col min="45" max="45" width="8.54296875" style="11" customWidth="1"/>
    <col min="46" max="48" width="8.6328125" style="11" customWidth="1"/>
    <col min="49" max="49" width="8.36328125" style="11" customWidth="1"/>
    <col min="50" max="52" width="9.26953125" style="11" customWidth="1"/>
    <col min="53" max="53" width="5.81640625" style="2" customWidth="1"/>
    <col min="54" max="55" width="9.1796875" style="11"/>
    <col min="56" max="56" width="6.81640625" style="2" customWidth="1"/>
    <col min="57" max="58" width="9.1796875" style="1"/>
    <col min="59" max="59" width="7.1796875" style="1" customWidth="1"/>
    <col min="60" max="60" width="8.08984375" style="32" customWidth="1"/>
    <col min="61" max="61" width="6.54296875" style="1" customWidth="1"/>
    <col min="62" max="62" width="6.54296875" style="2" customWidth="1"/>
    <col min="63" max="63" width="8.08984375" style="1" customWidth="1"/>
    <col min="64" max="64" width="9.1796875" style="1"/>
    <col min="65" max="65" width="7.26953125" style="1" customWidth="1"/>
    <col min="66" max="66" width="7.7265625" style="1" customWidth="1"/>
    <col min="67" max="67" width="7.6328125" style="1" customWidth="1"/>
    <col min="68" max="68" width="7" style="2" customWidth="1"/>
    <col min="69" max="69" width="8.453125" style="11" customWidth="1"/>
    <col min="70" max="70" width="9.1796875" style="11"/>
    <col min="71" max="71" width="5.90625" style="11" customWidth="1"/>
    <col min="72" max="72" width="7.90625" style="11" customWidth="1"/>
    <col min="73" max="73" width="6.7265625" style="11" customWidth="1"/>
    <col min="74" max="74" width="6.6328125" style="2" customWidth="1"/>
    <col min="75" max="75" width="8.1796875" style="1" customWidth="1"/>
    <col min="76" max="76" width="8.453125" style="1" customWidth="1"/>
    <col min="77" max="77" width="5.81640625" style="1" customWidth="1"/>
    <col min="78" max="78" width="7.7265625" style="1" customWidth="1"/>
    <col min="79" max="79" width="7.36328125" style="1" customWidth="1"/>
    <col min="80" max="80" width="7.1796875" style="2" customWidth="1"/>
    <col min="81" max="81" width="8.08984375" style="1" customWidth="1"/>
    <col min="82" max="82" width="8.54296875" style="1" customWidth="1"/>
    <col min="83" max="83" width="6.453125" style="1" customWidth="1"/>
    <col min="84" max="84" width="8.36328125" style="1" customWidth="1"/>
    <col min="85" max="85" width="6.54296875" style="1" customWidth="1"/>
    <col min="86" max="86" width="6.6328125" style="2" customWidth="1"/>
    <col min="87" max="87" width="8.7265625" style="1" customWidth="1"/>
    <col min="88" max="88" width="8.90625" style="1" customWidth="1"/>
    <col min="89" max="89" width="6.1796875" style="1" customWidth="1"/>
    <col min="90" max="90" width="8.6328125" style="1" customWidth="1"/>
    <col min="91" max="91" width="7.6328125" style="1" customWidth="1"/>
    <col min="92" max="92" width="5.81640625" style="2" customWidth="1"/>
    <col min="93" max="93" width="8" style="1" customWidth="1"/>
    <col min="94" max="94" width="9.1796875" style="1"/>
    <col min="95" max="95" width="6.54296875" style="1" customWidth="1"/>
    <col min="96" max="96" width="7.7265625" style="1" customWidth="1"/>
    <col min="97" max="97" width="6.26953125" style="1" customWidth="1"/>
    <col min="98" max="98" width="5.90625" style="2" customWidth="1"/>
    <col min="99" max="100" width="9.1796875" style="1"/>
    <col min="101" max="101" width="5.90625" style="1" customWidth="1"/>
    <col min="102" max="102" width="7.6328125" style="1" customWidth="1"/>
    <col min="103" max="103" width="7" style="1" customWidth="1"/>
    <col min="104" max="104" width="6.08984375" style="2" customWidth="1"/>
    <col min="105" max="105" width="8.453125" style="1" customWidth="1"/>
    <col min="106" max="106" width="8.36328125" style="1" customWidth="1"/>
    <col min="107" max="107" width="5.81640625" style="1" customWidth="1"/>
    <col min="108" max="108" width="8.1796875" style="1" customWidth="1"/>
    <col min="109" max="109" width="6.54296875" style="1" customWidth="1"/>
    <col min="110" max="110" width="6.1796875" style="2" customWidth="1"/>
    <col min="111" max="111" width="8.6328125" style="1" customWidth="1"/>
    <col min="112" max="112" width="9.1796875" style="1"/>
    <col min="113" max="113" width="6" style="1" customWidth="1"/>
    <col min="114" max="114" width="8.1796875" style="1" customWidth="1"/>
    <col min="115" max="115" width="6.08984375" style="1" customWidth="1"/>
    <col min="116" max="116" width="5.81640625" style="2" customWidth="1"/>
    <col min="117" max="117" width="8" style="1" customWidth="1"/>
    <col min="118" max="118" width="9.1796875" style="1"/>
    <col min="119" max="119" width="7.1796875" style="1" customWidth="1"/>
    <col min="120" max="120" width="8.1796875" style="1" customWidth="1"/>
    <col min="121" max="121" width="7.36328125" style="1" customWidth="1"/>
    <col min="122" max="122" width="5.54296875" style="2" customWidth="1"/>
    <col min="123" max="123" width="7.81640625" style="1" customWidth="1"/>
    <col min="124" max="124" width="8.36328125" style="1" customWidth="1"/>
    <col min="125" max="125" width="6.26953125" style="1" customWidth="1"/>
    <col min="126" max="126" width="7.90625" style="1" customWidth="1"/>
    <col min="127" max="127" width="6.36328125" style="1" customWidth="1"/>
    <col min="128" max="128" width="4.90625" style="2" customWidth="1"/>
    <col min="129" max="129" width="8.26953125" style="1" customWidth="1"/>
    <col min="130" max="130" width="7.90625" style="1" customWidth="1"/>
    <col min="131" max="131" width="6.26953125" style="1" customWidth="1"/>
    <col min="132" max="132" width="8.26953125" style="1" customWidth="1"/>
    <col min="133" max="133" width="5.54296875" style="1" customWidth="1"/>
    <col min="134" max="134" width="5.36328125" style="46" customWidth="1"/>
    <col min="135" max="135" width="7.81640625" customWidth="1"/>
    <col min="137" max="137" width="6.26953125" customWidth="1"/>
    <col min="138" max="138" width="8.36328125" style="11" customWidth="1"/>
    <col min="139" max="139" width="6.7265625" style="11" customWidth="1"/>
    <col min="140" max="140" width="5.7265625" style="46" customWidth="1"/>
    <col min="141" max="141" width="8.453125" style="1" customWidth="1"/>
    <col min="142" max="142" width="9.1796875" style="1"/>
    <col min="143" max="143" width="6.26953125" style="1" customWidth="1"/>
    <col min="144" max="144" width="8" style="1" customWidth="1"/>
    <col min="145" max="145" width="5.6328125" style="1" customWidth="1"/>
    <col min="146" max="146" width="5.453125" style="2" customWidth="1"/>
    <col min="147" max="148" width="8.36328125" style="11" customWidth="1"/>
    <col min="149" max="149" width="7.7265625" style="11" customWidth="1"/>
    <col min="150" max="150" width="6" style="11" customWidth="1"/>
    <col min="151" max="151" width="5.26953125" style="2" customWidth="1"/>
    <col min="152" max="152" width="7.36328125" style="11" customWidth="1"/>
    <col min="153" max="153" width="7.1796875" style="11" customWidth="1"/>
    <col min="154" max="154" width="7.7265625" style="11" customWidth="1"/>
    <col min="155" max="155" width="9.1796875" style="11"/>
    <col min="156" max="156" width="8.36328125" style="11" customWidth="1"/>
    <col min="157" max="157" width="5.1796875" style="2" customWidth="1"/>
    <col min="158" max="158" width="8.26953125" style="1" customWidth="1"/>
    <col min="159" max="159" width="9.1796875" style="1"/>
    <col min="160" max="160" width="7.7265625" style="1" customWidth="1"/>
    <col min="161" max="161" width="9.1796875" style="1"/>
    <col min="162" max="162" width="6.7265625" style="1" customWidth="1"/>
    <col min="163" max="163" width="6.453125" style="1" customWidth="1"/>
    <col min="164" max="164" width="5.453125" style="2" customWidth="1"/>
    <col min="165" max="165" width="6.36328125" style="11" customWidth="1"/>
    <col min="166" max="166" width="7" style="11" customWidth="1"/>
    <col min="167" max="167" width="6.7265625" style="11" customWidth="1"/>
    <col min="168" max="168" width="7.90625" style="11" customWidth="1"/>
    <col min="169" max="169" width="8.54296875" style="11" customWidth="1"/>
    <col min="170" max="170" width="6.90625" style="11" customWidth="1"/>
    <col min="171" max="171" width="7.453125" style="11" customWidth="1"/>
    <col min="172" max="172" width="8.08984375" style="11" customWidth="1"/>
    <col min="173" max="173" width="5.453125" style="2" customWidth="1"/>
    <col min="174" max="174" width="7.08984375" style="11" customWidth="1"/>
    <col min="175" max="175" width="6.453125" style="11" customWidth="1"/>
    <col min="176" max="176" width="7.6328125" style="11" customWidth="1"/>
    <col min="177" max="177" width="5" style="2" customWidth="1"/>
    <col min="178" max="178" width="7" style="11" customWidth="1"/>
    <col min="179" max="179" width="7.26953125" style="11" customWidth="1"/>
    <col min="180" max="180" width="7.1796875" style="11" customWidth="1"/>
    <col min="181" max="181" width="5.26953125" style="2" customWidth="1"/>
    <col min="182" max="182" width="7" style="11" customWidth="1"/>
    <col min="183" max="183" width="7.6328125" style="11" customWidth="1"/>
    <col min="184" max="184" width="9.1796875" style="11"/>
    <col min="185" max="185" width="5.453125" style="2" customWidth="1"/>
    <col min="186" max="186" width="6.7265625" style="11" customWidth="1"/>
    <col min="187" max="187" width="6.26953125" style="11" customWidth="1"/>
    <col min="188" max="188" width="8.08984375" style="11" customWidth="1"/>
    <col min="189" max="189" width="5.36328125" style="2" customWidth="1"/>
    <col min="190" max="190" width="7.08984375" style="11" customWidth="1"/>
    <col min="191" max="191" width="6" style="11" customWidth="1"/>
    <col min="192" max="192" width="7.26953125" style="11" customWidth="1"/>
    <col min="193" max="193" width="4.90625" style="2" customWidth="1"/>
    <col min="194" max="194" width="7.6328125" style="11" customWidth="1"/>
    <col min="195" max="195" width="6.6328125" style="11" customWidth="1"/>
    <col min="196" max="196" width="8.36328125" style="11" customWidth="1"/>
    <col min="197" max="197" width="5.36328125" style="2" customWidth="1"/>
    <col min="198" max="198" width="8.453125" style="11" customWidth="1"/>
    <col min="199" max="199" width="8.08984375" style="11" customWidth="1"/>
    <col min="200" max="200" width="8.54296875" style="11" customWidth="1"/>
    <col min="201" max="201" width="5.36328125" style="2" customWidth="1"/>
    <col min="202" max="202" width="7.54296875" style="11" customWidth="1"/>
    <col min="203" max="203" width="7.7265625" style="11" customWidth="1"/>
    <col min="204" max="204" width="7.453125" style="11" customWidth="1"/>
    <col min="205" max="205" width="8.08984375" style="11" customWidth="1"/>
    <col min="206" max="206" width="9.1796875" style="11"/>
    <col min="207" max="208" width="8.08984375" style="11" customWidth="1"/>
    <col min="209" max="209" width="9.1796875" style="11"/>
    <col min="210" max="210" width="6" style="46" customWidth="1"/>
    <col min="211" max="211" width="30.81640625" style="11" customWidth="1"/>
    <col min="212" max="212" width="6.90625" style="2" customWidth="1"/>
    <col min="213" max="213" width="7.6328125" style="11" customWidth="1"/>
    <col min="214" max="214" width="7.453125" style="11" customWidth="1"/>
    <col min="215" max="215" width="7.90625" style="11" customWidth="1"/>
    <col min="216" max="216" width="6.26953125" style="2" customWidth="1"/>
    <col min="217" max="217" width="8.08984375" style="11" customWidth="1"/>
    <col min="218" max="218" width="7.453125" style="11" customWidth="1"/>
    <col min="219" max="219" width="8" style="11" customWidth="1"/>
    <col min="220" max="220" width="5.81640625" style="2" customWidth="1"/>
    <col min="221" max="221" width="6.36328125" style="11" customWidth="1"/>
    <col min="222" max="222" width="6.81640625" style="11" customWidth="1"/>
    <col min="223" max="223" width="7.453125" style="11" customWidth="1"/>
    <col min="224" max="224" width="5.81640625" style="2" customWidth="1"/>
    <col min="225" max="225" width="7.54296875" style="11" customWidth="1"/>
    <col min="226" max="226" width="8.08984375" style="11" customWidth="1"/>
    <col min="227" max="227" width="7.36328125" style="11" customWidth="1"/>
    <col min="228" max="228" width="5.81640625" style="2" customWidth="1"/>
    <col min="229" max="229" width="7.7265625" style="11" customWidth="1"/>
    <col min="230" max="230" width="7.453125" style="11" customWidth="1"/>
    <col min="231" max="231" width="7.08984375" style="11" customWidth="1"/>
    <col min="232" max="232" width="5.1796875" style="2" customWidth="1"/>
    <col min="233" max="236" width="9.1796875" style="11"/>
    <col min="237" max="237" width="8" style="1" customWidth="1"/>
    <col min="238" max="238" width="6.54296875" style="2" customWidth="1"/>
    <col min="239" max="239" width="10" style="1" customWidth="1"/>
    <col min="240" max="240" width="10.08984375" style="1" customWidth="1"/>
    <col min="241" max="241" width="9.1796875" style="1" customWidth="1"/>
    <col min="242" max="242" width="8.36328125" style="1" customWidth="1"/>
    <col min="243" max="243" width="8" style="2" customWidth="1"/>
    <col min="244" max="244" width="7.1796875" style="1" customWidth="1"/>
    <col min="245" max="245" width="9.1796875" style="1"/>
    <col min="246" max="246" width="7.453125" style="1" customWidth="1"/>
    <col min="247" max="248" width="9.1796875" style="1"/>
    <col min="249" max="249" width="8.54296875" style="1" customWidth="1"/>
    <col min="250" max="250" width="8" style="2" customWidth="1"/>
    <col min="251" max="251" width="9.26953125" style="1" customWidth="1"/>
    <col min="252" max="252" width="8.90625" style="1" customWidth="1"/>
    <col min="253" max="253" width="9.7265625" style="1" customWidth="1"/>
    <col min="254" max="254" width="8.54296875" style="1" customWidth="1"/>
    <col min="255" max="255" width="8" style="2" customWidth="1"/>
    <col min="256" max="256" width="9.54296875" style="1" customWidth="1"/>
    <col min="257" max="257" width="8.54296875" style="1" customWidth="1"/>
    <col min="258" max="258" width="9.08984375" style="1" customWidth="1"/>
    <col min="259" max="260" width="8.54296875" style="1" customWidth="1"/>
    <col min="261" max="261" width="8" style="2" customWidth="1"/>
    <col min="262" max="264" width="8.54296875" style="1" customWidth="1"/>
    <col min="265" max="265" width="10.36328125" style="1" customWidth="1"/>
    <col min="266" max="266" width="8.54296875" style="1" customWidth="1"/>
    <col min="267" max="267" width="6.81640625" style="2" customWidth="1"/>
    <col min="268" max="268" width="6.6328125" style="1" customWidth="1"/>
    <col min="269" max="269" width="6.7265625" style="1" customWidth="1"/>
    <col min="270" max="270" width="6.6328125" style="1" customWidth="1"/>
    <col min="271" max="271" width="6.453125" style="2" customWidth="1"/>
    <col min="272" max="272" width="8" style="1" customWidth="1"/>
    <col min="273" max="273" width="7.81640625" style="1" customWidth="1"/>
    <col min="274" max="274" width="7.36328125" style="1" customWidth="1"/>
    <col min="275" max="275" width="6.08984375" style="2" customWidth="1"/>
    <col min="276" max="276" width="7.36328125" style="1" customWidth="1"/>
    <col min="277" max="277" width="6.7265625" style="1" customWidth="1"/>
    <col min="278" max="278" width="7.26953125" style="1" customWidth="1"/>
    <col min="279" max="279" width="5.36328125" style="2" customWidth="1"/>
    <col min="280" max="280" width="6.453125" style="1" customWidth="1"/>
    <col min="281" max="281" width="6.90625" style="1" customWidth="1"/>
    <col min="282" max="282" width="7.90625" style="1" customWidth="1"/>
    <col min="283" max="283" width="5.54296875" style="2" customWidth="1"/>
    <col min="284" max="284" width="6.1796875" style="1" customWidth="1"/>
    <col min="285" max="285" width="7" style="1" customWidth="1"/>
    <col min="286" max="286" width="8.36328125" style="1" customWidth="1"/>
    <col min="287" max="287" width="5.54296875" style="2" customWidth="1"/>
    <col min="288" max="288" width="6.6328125" style="1" customWidth="1"/>
    <col min="289" max="289" width="6.54296875" style="1" customWidth="1"/>
    <col min="290" max="290" width="7.7265625" style="1" customWidth="1"/>
    <col min="291" max="291" width="6.26953125" style="2" customWidth="1"/>
    <col min="292" max="292" width="6.1796875" style="1" customWidth="1"/>
    <col min="293" max="293" width="6.7265625" style="1" customWidth="1"/>
    <col min="294" max="294" width="7.81640625" style="1" customWidth="1"/>
    <col min="295" max="295" width="6.81640625" style="2" customWidth="1"/>
    <col min="296" max="298" width="6.90625" style="11" customWidth="1"/>
    <col min="299" max="299" width="6.453125" style="2" customWidth="1"/>
    <col min="300" max="301" width="7.54296875" style="11" customWidth="1"/>
    <col min="302" max="302" width="7.7265625" style="11" customWidth="1"/>
    <col min="303" max="303" width="7.26953125" style="2" customWidth="1"/>
    <col min="304" max="305" width="8.453125" style="11" customWidth="1"/>
    <col min="306" max="306" width="8.54296875" style="11" customWidth="1"/>
    <col min="307" max="307" width="7.26953125" style="2" customWidth="1"/>
    <col min="308" max="310" width="8.54296875" style="11" customWidth="1"/>
    <col min="311" max="311" width="7.26953125" style="2" customWidth="1"/>
    <col min="312" max="312" width="8.54296875" style="11" customWidth="1"/>
    <col min="313" max="313" width="8.1796875" style="11" customWidth="1"/>
    <col min="314" max="314" width="8.453125" style="11" customWidth="1"/>
    <col min="315" max="315" width="7.26953125" style="2" customWidth="1"/>
    <col min="316" max="318" width="8.453125" style="11" customWidth="1"/>
    <col min="319" max="319" width="7.26953125" style="2" customWidth="1"/>
    <col min="320" max="322" width="8.453125" style="11" customWidth="1"/>
    <col min="323" max="323" width="7.26953125" style="2" customWidth="1"/>
    <col min="324" max="326" width="8.453125" style="11" customWidth="1"/>
    <col min="327" max="327" width="7.26953125" style="2" customWidth="1"/>
    <col min="328" max="328" width="8.453125" style="11" customWidth="1"/>
    <col min="329" max="329" width="8.36328125" style="11" customWidth="1"/>
    <col min="330" max="330" width="7.453125" style="11" customWidth="1"/>
    <col min="331" max="331" width="7.26953125" style="2" customWidth="1"/>
    <col min="332" max="337" width="9.1796875" style="1"/>
    <col min="338" max="339" width="7.36328125" style="1" customWidth="1"/>
    <col min="340" max="340" width="7.1796875" style="2" customWidth="1"/>
    <col min="341" max="344" width="8.6328125" style="11" customWidth="1"/>
    <col min="345" max="345" width="9.1796875" style="1"/>
    <col min="346" max="346" width="7.1796875" style="2" customWidth="1"/>
    <col min="347" max="347" width="7.7265625" style="1" customWidth="1"/>
    <col min="348" max="350" width="9.1796875" style="1"/>
    <col min="351" max="351" width="7.1796875" style="1" customWidth="1"/>
    <col min="352" max="352" width="9.1796875" style="1"/>
    <col min="353" max="353" width="6.90625" style="1" customWidth="1"/>
    <col min="354" max="354" width="9.1796875" style="2"/>
    <col min="355" max="16384" width="9.1796875" style="1"/>
  </cols>
  <sheetData>
    <row r="1" spans="1:355">
      <c r="A1" s="1" t="s">
        <v>305</v>
      </c>
      <c r="B1" s="35" t="s">
        <v>241</v>
      </c>
      <c r="C1" s="40"/>
      <c r="D1" s="35" t="s">
        <v>242</v>
      </c>
      <c r="E1" s="38"/>
      <c r="J1" s="15"/>
      <c r="K1" s="39"/>
      <c r="L1" s="37" t="s">
        <v>243</v>
      </c>
      <c r="M1" s="35"/>
      <c r="N1" s="36" t="s">
        <v>244</v>
      </c>
      <c r="P1" s="34" t="s">
        <v>225</v>
      </c>
      <c r="S1" s="34" t="s">
        <v>226</v>
      </c>
      <c r="U1" s="15"/>
      <c r="V1" s="15"/>
      <c r="W1" s="15"/>
      <c r="X1" s="15"/>
      <c r="Y1" s="15"/>
      <c r="Z1" s="15"/>
      <c r="AB1" s="37" t="s">
        <v>231</v>
      </c>
      <c r="AC1" s="15"/>
      <c r="AD1" s="15"/>
      <c r="AE1" s="15"/>
      <c r="AF1" s="15"/>
      <c r="AG1" s="15"/>
      <c r="AH1" s="15"/>
      <c r="AI1" s="15"/>
      <c r="AJ1" s="15"/>
      <c r="AK1" s="15"/>
      <c r="AL1" s="15"/>
      <c r="AM1" s="15"/>
      <c r="AN1" s="15"/>
      <c r="AO1" s="15"/>
      <c r="AP1" s="15"/>
      <c r="AQ1" s="41"/>
      <c r="AR1" s="49" t="s">
        <v>313</v>
      </c>
      <c r="AS1" s="49"/>
      <c r="AT1" s="49"/>
      <c r="AU1" s="49"/>
      <c r="AV1" s="49"/>
      <c r="AW1" s="49"/>
      <c r="AX1" s="34"/>
      <c r="AY1" s="34"/>
      <c r="AZ1" s="34"/>
      <c r="BA1" s="35" t="s">
        <v>317</v>
      </c>
      <c r="BB1" s="42"/>
      <c r="BC1" s="43"/>
      <c r="BD1" s="35" t="s">
        <v>240</v>
      </c>
      <c r="BE1" s="33" t="s">
        <v>212</v>
      </c>
      <c r="BF1" s="33"/>
      <c r="BG1" s="33"/>
      <c r="BH1" s="11"/>
      <c r="BK1" s="33" t="s">
        <v>318</v>
      </c>
      <c r="BQ1" s="34" t="s">
        <v>219</v>
      </c>
      <c r="BW1" s="33" t="s">
        <v>220</v>
      </c>
      <c r="CC1" s="33" t="s">
        <v>221</v>
      </c>
      <c r="CD1" s="33"/>
      <c r="CE1" s="33"/>
      <c r="CI1" s="33" t="s">
        <v>222</v>
      </c>
      <c r="CO1" s="33" t="s">
        <v>223</v>
      </c>
      <c r="CU1" s="33" t="s">
        <v>245</v>
      </c>
      <c r="DA1" s="33" t="s">
        <v>246</v>
      </c>
      <c r="DG1" s="33" t="s">
        <v>247</v>
      </c>
      <c r="DM1" s="1" t="s">
        <v>248</v>
      </c>
      <c r="DS1" s="33" t="s">
        <v>249</v>
      </c>
      <c r="DY1" s="33" t="s">
        <v>250</v>
      </c>
      <c r="ED1" s="44"/>
      <c r="EE1" s="47" t="s">
        <v>302</v>
      </c>
      <c r="EJ1" s="44"/>
      <c r="EK1" s="33" t="s">
        <v>251</v>
      </c>
      <c r="EQ1" s="34" t="s">
        <v>319</v>
      </c>
      <c r="EV1" s="34" t="s">
        <v>254</v>
      </c>
      <c r="FB1" s="33" t="s">
        <v>255</v>
      </c>
      <c r="FI1" s="34" t="s">
        <v>256</v>
      </c>
      <c r="FR1" s="34" t="s">
        <v>307</v>
      </c>
      <c r="FV1" s="34" t="s">
        <v>308</v>
      </c>
      <c r="FZ1" s="34" t="s">
        <v>309</v>
      </c>
      <c r="GD1" s="34" t="s">
        <v>310</v>
      </c>
      <c r="GH1" s="34" t="s">
        <v>263</v>
      </c>
      <c r="GL1" s="34" t="s">
        <v>264</v>
      </c>
      <c r="GP1" s="34" t="s">
        <v>265</v>
      </c>
      <c r="GT1" s="34" t="s">
        <v>269</v>
      </c>
      <c r="HB1" s="44"/>
      <c r="HC1" s="34" t="s">
        <v>322</v>
      </c>
      <c r="HE1" s="34" t="s">
        <v>272</v>
      </c>
      <c r="HI1" s="34" t="s">
        <v>273</v>
      </c>
      <c r="HM1" s="34" t="s">
        <v>274</v>
      </c>
      <c r="HQ1" s="34" t="s">
        <v>275</v>
      </c>
      <c r="HU1" s="34" t="s">
        <v>276</v>
      </c>
      <c r="HY1" s="34" t="s">
        <v>323</v>
      </c>
      <c r="IE1" s="33" t="s">
        <v>328</v>
      </c>
      <c r="IJ1" s="33" t="s">
        <v>329</v>
      </c>
      <c r="IQ1" s="33" t="s">
        <v>333</v>
      </c>
      <c r="IV1" s="33" t="s">
        <v>334</v>
      </c>
      <c r="JB1" s="33" t="s">
        <v>337</v>
      </c>
      <c r="JH1" s="33" t="s">
        <v>282</v>
      </c>
      <c r="JL1" s="33" t="s">
        <v>283</v>
      </c>
      <c r="JP1" s="33" t="s">
        <v>284</v>
      </c>
      <c r="JT1" s="33" t="s">
        <v>285</v>
      </c>
      <c r="JX1" s="33" t="s">
        <v>311</v>
      </c>
      <c r="KB1" s="33" t="s">
        <v>312</v>
      </c>
      <c r="KF1" s="33" t="s">
        <v>339</v>
      </c>
      <c r="KJ1" s="34" t="s">
        <v>340</v>
      </c>
      <c r="KN1" s="34" t="s">
        <v>341</v>
      </c>
      <c r="KR1" s="34" t="s">
        <v>342</v>
      </c>
      <c r="KV1" s="34" t="s">
        <v>343</v>
      </c>
      <c r="KZ1" s="34" t="s">
        <v>344</v>
      </c>
      <c r="LD1" s="11" t="s">
        <v>345</v>
      </c>
      <c r="LH1" s="11" t="s">
        <v>346</v>
      </c>
      <c r="LL1" s="11" t="s">
        <v>347</v>
      </c>
      <c r="LP1" s="11" t="s">
        <v>348</v>
      </c>
      <c r="LT1" s="33" t="s">
        <v>290</v>
      </c>
      <c r="MC1" s="34" t="s">
        <v>349</v>
      </c>
      <c r="MI1" s="33" t="s">
        <v>298</v>
      </c>
    </row>
    <row r="2" spans="1:355" s="3" customFormat="1">
      <c r="A2" s="3" t="s">
        <v>306</v>
      </c>
      <c r="B2" s="4" t="s">
        <v>1</v>
      </c>
      <c r="C2" s="3" t="s">
        <v>2</v>
      </c>
      <c r="D2" s="4" t="s">
        <v>3</v>
      </c>
      <c r="E2" s="3" t="s">
        <v>224</v>
      </c>
      <c r="F2" s="3" t="s">
        <v>5</v>
      </c>
      <c r="G2" s="3" t="s">
        <v>6</v>
      </c>
      <c r="H2" s="3" t="s">
        <v>7</v>
      </c>
      <c r="I2" s="3" t="s">
        <v>8</v>
      </c>
      <c r="J2" s="3" t="s">
        <v>9</v>
      </c>
      <c r="K2" s="4" t="s">
        <v>10</v>
      </c>
      <c r="L2" s="3" t="s">
        <v>11</v>
      </c>
      <c r="M2" s="4" t="s">
        <v>12</v>
      </c>
      <c r="N2" s="3" t="s">
        <v>13</v>
      </c>
      <c r="O2" s="4" t="s">
        <v>14</v>
      </c>
      <c r="P2" s="31" t="s">
        <v>20</v>
      </c>
      <c r="Q2" s="31" t="s">
        <v>21</v>
      </c>
      <c r="R2" s="4" t="s">
        <v>19</v>
      </c>
      <c r="S2" s="31" t="s">
        <v>23</v>
      </c>
      <c r="T2" s="31" t="s">
        <v>227</v>
      </c>
      <c r="U2" s="3" t="s">
        <v>228</v>
      </c>
      <c r="V2" s="3" t="s">
        <v>192</v>
      </c>
      <c r="W2" s="3" t="s">
        <v>229</v>
      </c>
      <c r="X2" s="3" t="s">
        <v>202</v>
      </c>
      <c r="Y2" s="3" t="s">
        <v>203</v>
      </c>
      <c r="Z2" s="3" t="s">
        <v>230</v>
      </c>
      <c r="AA2" s="4" t="s">
        <v>22</v>
      </c>
      <c r="AB2" s="3" t="s">
        <v>28</v>
      </c>
      <c r="AC2" s="3" t="s">
        <v>206</v>
      </c>
      <c r="AD2" s="3" t="s">
        <v>207</v>
      </c>
      <c r="AE2" s="3" t="s">
        <v>208</v>
      </c>
      <c r="AF2" s="3" t="s">
        <v>209</v>
      </c>
      <c r="AG2" s="3" t="s">
        <v>204</v>
      </c>
      <c r="AH2" s="3" t="s">
        <v>210</v>
      </c>
      <c r="AI2" s="3" t="s">
        <v>205</v>
      </c>
      <c r="AJ2" s="3" t="s">
        <v>211</v>
      </c>
      <c r="AK2" s="3" t="s">
        <v>27</v>
      </c>
      <c r="AL2" s="3" t="s">
        <v>232</v>
      </c>
      <c r="AM2" s="3" t="s">
        <v>233</v>
      </c>
      <c r="AN2" s="3" t="s">
        <v>234</v>
      </c>
      <c r="AO2" s="3" t="s">
        <v>8</v>
      </c>
      <c r="AP2" s="3" t="s">
        <v>33</v>
      </c>
      <c r="AQ2" s="4" t="s">
        <v>26</v>
      </c>
      <c r="AR2" s="31" t="s">
        <v>235</v>
      </c>
      <c r="AS2" s="31" t="s">
        <v>236</v>
      </c>
      <c r="AT2" s="31" t="s">
        <v>237</v>
      </c>
      <c r="AU2" s="31" t="s">
        <v>314</v>
      </c>
      <c r="AV2" s="31" t="s">
        <v>315</v>
      </c>
      <c r="AW2" s="31" t="s">
        <v>238</v>
      </c>
      <c r="AX2" s="31" t="s">
        <v>120</v>
      </c>
      <c r="AY2" s="31" t="s">
        <v>316</v>
      </c>
      <c r="AZ2" s="31" t="s">
        <v>239</v>
      </c>
      <c r="BA2" s="4" t="s">
        <v>34</v>
      </c>
      <c r="BB2" s="31" t="s">
        <v>21</v>
      </c>
      <c r="BC2" s="31" t="s">
        <v>20</v>
      </c>
      <c r="BD2" s="4" t="s">
        <v>39</v>
      </c>
      <c r="BE2" s="3" t="s">
        <v>213</v>
      </c>
      <c r="BF2" s="3" t="s">
        <v>217</v>
      </c>
      <c r="BG2" s="3" t="s">
        <v>214</v>
      </c>
      <c r="BH2" s="11" t="s">
        <v>215</v>
      </c>
      <c r="BI2" s="3" t="s">
        <v>216</v>
      </c>
      <c r="BJ2" s="4" t="s">
        <v>39</v>
      </c>
      <c r="BK2" s="3" t="s">
        <v>213</v>
      </c>
      <c r="BL2" s="3" t="s">
        <v>217</v>
      </c>
      <c r="BM2" s="3" t="s">
        <v>218</v>
      </c>
      <c r="BN2" s="3" t="s">
        <v>215</v>
      </c>
      <c r="BO2" s="3" t="s">
        <v>216</v>
      </c>
      <c r="BP2" s="4" t="s">
        <v>39</v>
      </c>
      <c r="BQ2" s="3" t="s">
        <v>213</v>
      </c>
      <c r="BR2" s="3" t="s">
        <v>217</v>
      </c>
      <c r="BS2" s="3" t="s">
        <v>218</v>
      </c>
      <c r="BT2" s="3" t="s">
        <v>215</v>
      </c>
      <c r="BU2" s="3" t="s">
        <v>216</v>
      </c>
      <c r="BV2" s="4" t="s">
        <v>39</v>
      </c>
      <c r="BW2" s="3" t="s">
        <v>213</v>
      </c>
      <c r="BX2" s="3" t="s">
        <v>217</v>
      </c>
      <c r="BY2" s="3" t="s">
        <v>218</v>
      </c>
      <c r="BZ2" s="3" t="s">
        <v>215</v>
      </c>
      <c r="CA2" s="3" t="s">
        <v>216</v>
      </c>
      <c r="CB2" s="4" t="s">
        <v>39</v>
      </c>
      <c r="CC2" s="3" t="s">
        <v>213</v>
      </c>
      <c r="CD2" s="3" t="s">
        <v>217</v>
      </c>
      <c r="CE2" s="3" t="s">
        <v>218</v>
      </c>
      <c r="CF2" s="3" t="s">
        <v>215</v>
      </c>
      <c r="CG2" s="3" t="s">
        <v>216</v>
      </c>
      <c r="CH2" s="4" t="s">
        <v>39</v>
      </c>
      <c r="CI2" s="3" t="s">
        <v>213</v>
      </c>
      <c r="CJ2" s="3" t="s">
        <v>217</v>
      </c>
      <c r="CK2" s="3" t="s">
        <v>218</v>
      </c>
      <c r="CL2" s="3" t="s">
        <v>215</v>
      </c>
      <c r="CM2" s="3" t="s">
        <v>216</v>
      </c>
      <c r="CN2" s="4" t="s">
        <v>39</v>
      </c>
      <c r="CO2" s="3" t="s">
        <v>213</v>
      </c>
      <c r="CP2" s="3" t="s">
        <v>217</v>
      </c>
      <c r="CQ2" s="3" t="s">
        <v>218</v>
      </c>
      <c r="CR2" s="3" t="s">
        <v>215</v>
      </c>
      <c r="CS2" s="3" t="s">
        <v>216</v>
      </c>
      <c r="CT2" s="4" t="s">
        <v>39</v>
      </c>
      <c r="CU2" s="3" t="s">
        <v>213</v>
      </c>
      <c r="CV2" s="3" t="s">
        <v>217</v>
      </c>
      <c r="CW2" s="3" t="s">
        <v>218</v>
      </c>
      <c r="CX2" s="3" t="s">
        <v>215</v>
      </c>
      <c r="CY2" s="3" t="s">
        <v>216</v>
      </c>
      <c r="CZ2" s="4" t="s">
        <v>39</v>
      </c>
      <c r="DA2" s="3" t="s">
        <v>213</v>
      </c>
      <c r="DB2" s="3" t="s">
        <v>217</v>
      </c>
      <c r="DC2" s="3" t="s">
        <v>218</v>
      </c>
      <c r="DD2" s="3" t="s">
        <v>215</v>
      </c>
      <c r="DE2" s="3" t="s">
        <v>216</v>
      </c>
      <c r="DF2" s="4" t="s">
        <v>39</v>
      </c>
      <c r="DG2" s="3" t="s">
        <v>213</v>
      </c>
      <c r="DH2" s="3" t="s">
        <v>217</v>
      </c>
      <c r="DI2" s="3" t="s">
        <v>218</v>
      </c>
      <c r="DJ2" s="3" t="s">
        <v>215</v>
      </c>
      <c r="DK2" s="3" t="s">
        <v>216</v>
      </c>
      <c r="DL2" s="4" t="s">
        <v>39</v>
      </c>
      <c r="DM2" s="3" t="s">
        <v>213</v>
      </c>
      <c r="DN2" s="3" t="s">
        <v>217</v>
      </c>
      <c r="DO2" s="3" t="s">
        <v>218</v>
      </c>
      <c r="DP2" s="3" t="s">
        <v>215</v>
      </c>
      <c r="DQ2" s="3" t="s">
        <v>216</v>
      </c>
      <c r="DR2" s="4" t="s">
        <v>39</v>
      </c>
      <c r="DS2" s="3" t="s">
        <v>213</v>
      </c>
      <c r="DT2" s="3" t="s">
        <v>217</v>
      </c>
      <c r="DU2" s="3" t="s">
        <v>218</v>
      </c>
      <c r="DV2" s="3" t="s">
        <v>215</v>
      </c>
      <c r="DW2" s="3" t="s">
        <v>216</v>
      </c>
      <c r="DX2" s="4" t="s">
        <v>39</v>
      </c>
      <c r="DY2" s="3" t="s">
        <v>213</v>
      </c>
      <c r="DZ2" s="3" t="s">
        <v>217</v>
      </c>
      <c r="EA2" s="3" t="s">
        <v>218</v>
      </c>
      <c r="EB2" s="3" t="s">
        <v>215</v>
      </c>
      <c r="EC2" s="3" t="s">
        <v>216</v>
      </c>
      <c r="ED2" s="45" t="s">
        <v>39</v>
      </c>
      <c r="EE2" s="3" t="s">
        <v>303</v>
      </c>
      <c r="EF2" s="3" t="s">
        <v>217</v>
      </c>
      <c r="EG2" s="3" t="s">
        <v>218</v>
      </c>
      <c r="EH2" s="31" t="s">
        <v>215</v>
      </c>
      <c r="EI2" s="31" t="s">
        <v>216</v>
      </c>
      <c r="EJ2" s="45" t="s">
        <v>39</v>
      </c>
      <c r="EK2" s="3" t="s">
        <v>213</v>
      </c>
      <c r="EL2" s="3" t="s">
        <v>217</v>
      </c>
      <c r="EM2" s="3" t="s">
        <v>218</v>
      </c>
      <c r="EN2" s="3" t="s">
        <v>215</v>
      </c>
      <c r="EO2" s="3" t="s">
        <v>216</v>
      </c>
      <c r="EP2" s="4" t="s">
        <v>50</v>
      </c>
      <c r="EQ2" s="31" t="s">
        <v>252</v>
      </c>
      <c r="ER2" s="31" t="s">
        <v>74</v>
      </c>
      <c r="ES2" s="31" t="s">
        <v>253</v>
      </c>
      <c r="ET2" s="31" t="s">
        <v>57</v>
      </c>
      <c r="EU2" s="4" t="s">
        <v>54</v>
      </c>
      <c r="EV2" s="31" t="s">
        <v>55</v>
      </c>
      <c r="EW2" s="31" t="s">
        <v>56</v>
      </c>
      <c r="EX2" s="31" t="s">
        <v>58</v>
      </c>
      <c r="EY2" s="31" t="s">
        <v>59</v>
      </c>
      <c r="EZ2" s="31" t="s">
        <v>57</v>
      </c>
      <c r="FA2" s="4" t="s">
        <v>60</v>
      </c>
      <c r="FB2" s="3" t="s">
        <v>61</v>
      </c>
      <c r="FC2" s="3" t="s">
        <v>62</v>
      </c>
      <c r="FD2" s="3" t="s">
        <v>63</v>
      </c>
      <c r="FE2" s="3" t="s">
        <v>64</v>
      </c>
      <c r="FF2" s="3" t="s">
        <v>65</v>
      </c>
      <c r="FG2" s="3" t="s">
        <v>57</v>
      </c>
      <c r="FH2" s="4" t="s">
        <v>66</v>
      </c>
      <c r="FI2" s="31" t="s">
        <v>257</v>
      </c>
      <c r="FJ2" s="31" t="s">
        <v>258</v>
      </c>
      <c r="FK2" s="31" t="s">
        <v>259</v>
      </c>
      <c r="FL2" s="31" t="s">
        <v>260</v>
      </c>
      <c r="FM2" s="31" t="s">
        <v>261</v>
      </c>
      <c r="FN2" s="31" t="s">
        <v>262</v>
      </c>
      <c r="FO2" s="31" t="s">
        <v>57</v>
      </c>
      <c r="FP2" s="31" t="s">
        <v>320</v>
      </c>
      <c r="FQ2" s="4" t="s">
        <v>72</v>
      </c>
      <c r="FR2" s="31" t="s">
        <v>21</v>
      </c>
      <c r="FS2" s="31" t="s">
        <v>20</v>
      </c>
      <c r="FT2" s="31" t="s">
        <v>57</v>
      </c>
      <c r="FU2" s="4" t="s">
        <v>72</v>
      </c>
      <c r="FV2" s="31" t="s">
        <v>21</v>
      </c>
      <c r="FW2" s="31" t="s">
        <v>20</v>
      </c>
      <c r="FX2" s="31" t="s">
        <v>57</v>
      </c>
      <c r="FY2" s="4" t="s">
        <v>72</v>
      </c>
      <c r="FZ2" s="31" t="s">
        <v>21</v>
      </c>
      <c r="GA2" s="31" t="s">
        <v>20</v>
      </c>
      <c r="GB2" s="31" t="s">
        <v>57</v>
      </c>
      <c r="GC2" s="4" t="s">
        <v>72</v>
      </c>
      <c r="GD2" s="31" t="s">
        <v>21</v>
      </c>
      <c r="GE2" s="31" t="s">
        <v>20</v>
      </c>
      <c r="GF2" s="31" t="s">
        <v>57</v>
      </c>
      <c r="GG2" s="4" t="s">
        <v>72</v>
      </c>
      <c r="GH2" s="31" t="s">
        <v>21</v>
      </c>
      <c r="GI2" s="31" t="s">
        <v>20</v>
      </c>
      <c r="GJ2" s="31" t="s">
        <v>57</v>
      </c>
      <c r="GK2" s="4" t="s">
        <v>72</v>
      </c>
      <c r="GL2" s="31" t="s">
        <v>21</v>
      </c>
      <c r="GM2" s="31" t="s">
        <v>20</v>
      </c>
      <c r="GN2" s="31" t="s">
        <v>57</v>
      </c>
      <c r="GO2" s="4" t="s">
        <v>76</v>
      </c>
      <c r="GP2" s="31" t="s">
        <v>266</v>
      </c>
      <c r="GQ2" s="31" t="s">
        <v>267</v>
      </c>
      <c r="GR2" s="31" t="s">
        <v>268</v>
      </c>
      <c r="GS2" s="4" t="s">
        <v>81</v>
      </c>
      <c r="GT2" s="31" t="s">
        <v>257</v>
      </c>
      <c r="GU2" s="31" t="s">
        <v>258</v>
      </c>
      <c r="GV2" s="31" t="s">
        <v>259</v>
      </c>
      <c r="GW2" s="31" t="s">
        <v>260</v>
      </c>
      <c r="GX2" s="31" t="s">
        <v>261</v>
      </c>
      <c r="GY2" s="31" t="s">
        <v>270</v>
      </c>
      <c r="GZ2" s="31" t="s">
        <v>57</v>
      </c>
      <c r="HA2" s="31" t="s">
        <v>271</v>
      </c>
      <c r="HB2" s="45" t="s">
        <v>84</v>
      </c>
      <c r="HC2" s="31" t="s">
        <v>321</v>
      </c>
      <c r="HD2" s="4" t="s">
        <v>93</v>
      </c>
      <c r="HE2" s="31" t="s">
        <v>21</v>
      </c>
      <c r="HF2" s="31" t="s">
        <v>20</v>
      </c>
      <c r="HG2" s="31" t="s">
        <v>57</v>
      </c>
      <c r="HH2" s="4" t="s">
        <v>93</v>
      </c>
      <c r="HI2" s="31" t="s">
        <v>21</v>
      </c>
      <c r="HJ2" s="31" t="s">
        <v>20</v>
      </c>
      <c r="HK2" s="31" t="s">
        <v>57</v>
      </c>
      <c r="HL2" s="4" t="s">
        <v>93</v>
      </c>
      <c r="HM2" s="31" t="s">
        <v>21</v>
      </c>
      <c r="HN2" s="31" t="s">
        <v>20</v>
      </c>
      <c r="HO2" s="31" t="s">
        <v>57</v>
      </c>
      <c r="HP2" s="4" t="s">
        <v>93</v>
      </c>
      <c r="HQ2" s="31" t="s">
        <v>21</v>
      </c>
      <c r="HR2" s="31" t="s">
        <v>20</v>
      </c>
      <c r="HS2" s="31" t="s">
        <v>57</v>
      </c>
      <c r="HT2" s="4" t="s">
        <v>93</v>
      </c>
      <c r="HU2" s="31" t="s">
        <v>21</v>
      </c>
      <c r="HV2" s="31" t="s">
        <v>20</v>
      </c>
      <c r="HW2" s="31" t="s">
        <v>57</v>
      </c>
      <c r="HX2" s="4" t="s">
        <v>95</v>
      </c>
      <c r="HY2" s="31" t="s">
        <v>324</v>
      </c>
      <c r="HZ2" s="31" t="s">
        <v>327</v>
      </c>
      <c r="IA2" s="31" t="s">
        <v>57</v>
      </c>
      <c r="IB2" s="31" t="s">
        <v>325</v>
      </c>
      <c r="IC2" s="3" t="s">
        <v>326</v>
      </c>
      <c r="ID2" s="4" t="s">
        <v>98</v>
      </c>
      <c r="IE2" s="51" t="s">
        <v>21</v>
      </c>
      <c r="IF2" s="51" t="s">
        <v>20</v>
      </c>
      <c r="IG2" s="51" t="s">
        <v>57</v>
      </c>
      <c r="IH2" s="3" t="s">
        <v>33</v>
      </c>
      <c r="II2" s="4" t="s">
        <v>277</v>
      </c>
      <c r="IJ2" s="3" t="s">
        <v>80</v>
      </c>
      <c r="IK2" s="3" t="s">
        <v>79</v>
      </c>
      <c r="IL2" s="3" t="s">
        <v>330</v>
      </c>
      <c r="IM2" s="3" t="s">
        <v>331</v>
      </c>
      <c r="IN2" s="3" t="s">
        <v>332</v>
      </c>
      <c r="IO2" s="3" t="s">
        <v>57</v>
      </c>
      <c r="IP2" s="4" t="s">
        <v>278</v>
      </c>
      <c r="IQ2" s="3" t="s">
        <v>200</v>
      </c>
      <c r="IR2" s="3" t="s">
        <v>74</v>
      </c>
      <c r="IS2" s="3" t="s">
        <v>201</v>
      </c>
      <c r="IT2" s="3" t="s">
        <v>57</v>
      </c>
      <c r="IU2" s="4" t="s">
        <v>279</v>
      </c>
      <c r="IV2" s="3" t="s">
        <v>335</v>
      </c>
      <c r="IW2" s="3" t="s">
        <v>78</v>
      </c>
      <c r="IX2" s="3" t="s">
        <v>79</v>
      </c>
      <c r="IY2" s="3" t="s">
        <v>80</v>
      </c>
      <c r="IZ2" s="3" t="s">
        <v>57</v>
      </c>
      <c r="JA2" s="4" t="s">
        <v>336</v>
      </c>
      <c r="JB2" s="3" t="s">
        <v>239</v>
      </c>
      <c r="JC2" s="3" t="s">
        <v>338</v>
      </c>
      <c r="JD2" s="3" t="s">
        <v>57</v>
      </c>
      <c r="JE2" s="3" t="s">
        <v>280</v>
      </c>
      <c r="JF2" s="3" t="s">
        <v>281</v>
      </c>
      <c r="JG2" s="4" t="s">
        <v>286</v>
      </c>
      <c r="JH2" s="3" t="s">
        <v>21</v>
      </c>
      <c r="JI2" s="3" t="s">
        <v>20</v>
      </c>
      <c r="JJ2" s="3" t="s">
        <v>57</v>
      </c>
      <c r="JK2" s="4" t="s">
        <v>286</v>
      </c>
      <c r="JL2" s="3" t="s">
        <v>21</v>
      </c>
      <c r="JM2" s="3" t="s">
        <v>20</v>
      </c>
      <c r="JN2" s="3" t="s">
        <v>57</v>
      </c>
      <c r="JO2" s="4" t="s">
        <v>286</v>
      </c>
      <c r="JP2" s="3" t="s">
        <v>21</v>
      </c>
      <c r="JQ2" s="3" t="s">
        <v>20</v>
      </c>
      <c r="JR2" s="3" t="s">
        <v>57</v>
      </c>
      <c r="JS2" s="4" t="s">
        <v>286</v>
      </c>
      <c r="JT2" s="3" t="s">
        <v>21</v>
      </c>
      <c r="JU2" s="3" t="s">
        <v>20</v>
      </c>
      <c r="JV2" s="3" t="s">
        <v>57</v>
      </c>
      <c r="JW2" s="4" t="s">
        <v>286</v>
      </c>
      <c r="JX2" s="3" t="s">
        <v>21</v>
      </c>
      <c r="JY2" s="3" t="s">
        <v>20</v>
      </c>
      <c r="JZ2" s="3" t="s">
        <v>57</v>
      </c>
      <c r="KA2" s="4" t="s">
        <v>286</v>
      </c>
      <c r="KB2" s="3" t="s">
        <v>21</v>
      </c>
      <c r="KC2" s="3" t="s">
        <v>20</v>
      </c>
      <c r="KD2" s="3" t="s">
        <v>57</v>
      </c>
      <c r="KE2" s="4" t="s">
        <v>286</v>
      </c>
      <c r="KF2" s="3" t="s">
        <v>21</v>
      </c>
      <c r="KG2" s="3" t="s">
        <v>20</v>
      </c>
      <c r="KH2" s="3" t="s">
        <v>57</v>
      </c>
      <c r="KI2" s="4" t="s">
        <v>286</v>
      </c>
      <c r="KJ2" s="31" t="s">
        <v>21</v>
      </c>
      <c r="KK2" s="31" t="s">
        <v>20</v>
      </c>
      <c r="KL2" s="31" t="s">
        <v>57</v>
      </c>
      <c r="KM2" s="4" t="s">
        <v>287</v>
      </c>
      <c r="KN2" s="31" t="s">
        <v>21</v>
      </c>
      <c r="KO2" s="31" t="s">
        <v>20</v>
      </c>
      <c r="KP2" s="31" t="s">
        <v>57</v>
      </c>
      <c r="KQ2" s="4" t="s">
        <v>287</v>
      </c>
      <c r="KR2" s="31" t="s">
        <v>21</v>
      </c>
      <c r="KS2" s="31" t="s">
        <v>20</v>
      </c>
      <c r="KT2" s="31" t="s">
        <v>57</v>
      </c>
      <c r="KU2" s="4" t="s">
        <v>287</v>
      </c>
      <c r="KV2" s="31" t="s">
        <v>21</v>
      </c>
      <c r="KW2" s="31" t="s">
        <v>20</v>
      </c>
      <c r="KX2" s="31" t="s">
        <v>57</v>
      </c>
      <c r="KY2" s="4" t="s">
        <v>287</v>
      </c>
      <c r="KZ2" s="31" t="s">
        <v>21</v>
      </c>
      <c r="LA2" s="31" t="s">
        <v>20</v>
      </c>
      <c r="LB2" s="31" t="s">
        <v>57</v>
      </c>
      <c r="LC2" s="4" t="s">
        <v>287</v>
      </c>
      <c r="LD2" s="31" t="s">
        <v>21</v>
      </c>
      <c r="LE2" s="31" t="s">
        <v>20</v>
      </c>
      <c r="LF2" s="31" t="s">
        <v>57</v>
      </c>
      <c r="LG2" s="4" t="s">
        <v>287</v>
      </c>
      <c r="LH2" s="31" t="s">
        <v>21</v>
      </c>
      <c r="LI2" s="31" t="s">
        <v>20</v>
      </c>
      <c r="LJ2" s="31" t="s">
        <v>57</v>
      </c>
      <c r="LK2" s="4" t="s">
        <v>287</v>
      </c>
      <c r="LL2" s="31" t="s">
        <v>21</v>
      </c>
      <c r="LM2" s="31" t="s">
        <v>20</v>
      </c>
      <c r="LN2" s="31" t="s">
        <v>57</v>
      </c>
      <c r="LO2" s="4" t="s">
        <v>287</v>
      </c>
      <c r="LP2" s="31" t="s">
        <v>21</v>
      </c>
      <c r="LQ2" s="31" t="s">
        <v>20</v>
      </c>
      <c r="LR2" s="31" t="s">
        <v>57</v>
      </c>
      <c r="LS2" s="4" t="s">
        <v>288</v>
      </c>
      <c r="LT2" s="3" t="s">
        <v>291</v>
      </c>
      <c r="LU2" s="3" t="s">
        <v>292</v>
      </c>
      <c r="LV2" s="3" t="s">
        <v>293</v>
      </c>
      <c r="LW2" s="3" t="s">
        <v>294</v>
      </c>
      <c r="LX2" s="3" t="s">
        <v>295</v>
      </c>
      <c r="LY2" s="3" t="s">
        <v>296</v>
      </c>
      <c r="LZ2" s="3" t="s">
        <v>8</v>
      </c>
      <c r="MA2" s="3" t="s">
        <v>33</v>
      </c>
      <c r="MB2" s="4" t="s">
        <v>289</v>
      </c>
      <c r="MC2" s="31" t="s">
        <v>350</v>
      </c>
      <c r="MD2" s="31" t="s">
        <v>67</v>
      </c>
      <c r="ME2" s="31" t="s">
        <v>68</v>
      </c>
      <c r="MF2" s="31" t="s">
        <v>94</v>
      </c>
      <c r="MG2" s="3" t="s">
        <v>70</v>
      </c>
      <c r="MH2" s="4" t="s">
        <v>297</v>
      </c>
      <c r="MI2" s="3" t="s">
        <v>351</v>
      </c>
      <c r="MJ2" s="3" t="s">
        <v>352</v>
      </c>
      <c r="MK2" s="3" t="s">
        <v>299</v>
      </c>
      <c r="ML2" s="3" t="s">
        <v>300</v>
      </c>
      <c r="MM2" s="3" t="s">
        <v>203</v>
      </c>
      <c r="MN2" s="3" t="s">
        <v>230</v>
      </c>
      <c r="MO2" s="3" t="s">
        <v>239</v>
      </c>
      <c r="MP2" s="4" t="s">
        <v>301</v>
      </c>
    </row>
    <row r="3" spans="1:355">
      <c r="A3" s="1">
        <v>1</v>
      </c>
      <c r="B3" s="2">
        <v>1</v>
      </c>
      <c r="C3" s="1">
        <v>10</v>
      </c>
      <c r="D3" s="2">
        <v>1</v>
      </c>
      <c r="E3" s="1">
        <v>0</v>
      </c>
      <c r="F3" s="1">
        <v>0</v>
      </c>
      <c r="G3" s="1">
        <v>1</v>
      </c>
      <c r="H3" s="1">
        <v>0</v>
      </c>
      <c r="I3" s="1">
        <v>0</v>
      </c>
      <c r="K3" s="2">
        <v>1</v>
      </c>
      <c r="L3" s="1">
        <v>100</v>
      </c>
      <c r="M3" s="2">
        <v>1</v>
      </c>
      <c r="N3" s="1">
        <v>6</v>
      </c>
      <c r="O3" s="2">
        <v>1</v>
      </c>
      <c r="P3" s="11">
        <v>0</v>
      </c>
      <c r="Q3" s="11">
        <v>1</v>
      </c>
      <c r="R3" s="2">
        <v>1</v>
      </c>
      <c r="S3" s="11">
        <v>1</v>
      </c>
      <c r="T3" s="11">
        <v>0</v>
      </c>
      <c r="U3" s="1">
        <v>0</v>
      </c>
      <c r="V3" s="1">
        <v>0</v>
      </c>
      <c r="W3" s="1">
        <v>1</v>
      </c>
      <c r="X3" s="1">
        <v>1</v>
      </c>
      <c r="Y3" s="1">
        <v>0</v>
      </c>
      <c r="Z3" s="1">
        <v>0</v>
      </c>
      <c r="AA3" s="2">
        <v>1</v>
      </c>
      <c r="AB3" s="1">
        <v>1</v>
      </c>
      <c r="AC3" s="1">
        <v>1</v>
      </c>
      <c r="AD3" s="1">
        <v>1</v>
      </c>
      <c r="AE3" s="1">
        <v>1</v>
      </c>
      <c r="AF3" s="1">
        <v>0</v>
      </c>
      <c r="AG3" s="1">
        <v>1</v>
      </c>
      <c r="AH3" s="1">
        <v>0</v>
      </c>
      <c r="AI3" s="1">
        <v>0</v>
      </c>
      <c r="AJ3" s="1">
        <v>1</v>
      </c>
      <c r="AK3" s="1">
        <v>1</v>
      </c>
      <c r="AL3" s="1">
        <v>1</v>
      </c>
      <c r="AM3" s="1">
        <v>0</v>
      </c>
      <c r="AN3" s="1">
        <v>0</v>
      </c>
      <c r="AO3" s="1">
        <v>0</v>
      </c>
      <c r="AQ3" s="2">
        <v>1</v>
      </c>
      <c r="AR3" s="11">
        <v>1</v>
      </c>
      <c r="AS3" s="11">
        <v>0</v>
      </c>
      <c r="AT3" s="11">
        <v>0</v>
      </c>
      <c r="AU3" s="11">
        <v>1</v>
      </c>
      <c r="AV3" s="11">
        <v>0</v>
      </c>
      <c r="AW3" s="11">
        <v>1</v>
      </c>
      <c r="AX3" s="11">
        <v>0</v>
      </c>
      <c r="AY3" s="11">
        <v>0</v>
      </c>
      <c r="AZ3" s="11">
        <v>0</v>
      </c>
      <c r="BA3" s="2">
        <v>1</v>
      </c>
      <c r="BB3" s="11">
        <v>0</v>
      </c>
      <c r="BC3" s="11">
        <v>1</v>
      </c>
      <c r="BD3" s="2">
        <v>0</v>
      </c>
      <c r="BH3" s="11"/>
      <c r="BJ3" s="2">
        <v>1</v>
      </c>
      <c r="BK3" s="1">
        <v>0</v>
      </c>
      <c r="BL3" s="1">
        <v>0</v>
      </c>
      <c r="BM3" s="1">
        <v>0</v>
      </c>
      <c r="BN3" s="1">
        <v>0</v>
      </c>
      <c r="BO3" s="1">
        <v>1</v>
      </c>
      <c r="BP3" s="2">
        <v>1</v>
      </c>
      <c r="BQ3" s="11">
        <v>0</v>
      </c>
      <c r="BR3" s="11">
        <v>0</v>
      </c>
      <c r="BS3" s="11">
        <v>0</v>
      </c>
      <c r="BT3" s="11">
        <v>0</v>
      </c>
      <c r="BU3" s="11">
        <v>1</v>
      </c>
      <c r="BV3" s="2">
        <v>1</v>
      </c>
      <c r="BW3" s="1">
        <v>0</v>
      </c>
      <c r="BX3" s="1">
        <v>0</v>
      </c>
      <c r="BY3" s="1">
        <v>0</v>
      </c>
      <c r="BZ3" s="1">
        <v>0</v>
      </c>
      <c r="CA3" s="1">
        <v>1</v>
      </c>
      <c r="CB3" s="2">
        <v>1</v>
      </c>
      <c r="CC3" s="1">
        <v>0</v>
      </c>
      <c r="CD3" s="1">
        <v>0</v>
      </c>
      <c r="CE3" s="1">
        <v>0</v>
      </c>
      <c r="CF3" s="1">
        <v>0</v>
      </c>
      <c r="CG3" s="1">
        <v>1</v>
      </c>
      <c r="CH3" s="2">
        <v>1</v>
      </c>
      <c r="CI3" s="1">
        <v>0</v>
      </c>
      <c r="CJ3" s="1">
        <v>0</v>
      </c>
      <c r="CK3" s="1">
        <v>1</v>
      </c>
      <c r="CL3" s="1">
        <v>0</v>
      </c>
      <c r="CM3" s="1">
        <v>0</v>
      </c>
      <c r="CN3" s="2">
        <v>1</v>
      </c>
      <c r="CO3" s="1">
        <v>0</v>
      </c>
      <c r="CP3" s="1">
        <v>1</v>
      </c>
      <c r="CQ3" s="1">
        <v>0</v>
      </c>
      <c r="CR3" s="1">
        <v>0</v>
      </c>
      <c r="CS3" s="1">
        <v>0</v>
      </c>
      <c r="CT3" s="2">
        <v>1</v>
      </c>
      <c r="CU3" s="1">
        <v>0</v>
      </c>
      <c r="CV3" s="1">
        <v>0</v>
      </c>
      <c r="CW3" s="1">
        <v>1</v>
      </c>
      <c r="CX3" s="1">
        <v>0</v>
      </c>
      <c r="CY3" s="1">
        <v>0</v>
      </c>
      <c r="CZ3" s="2">
        <v>1</v>
      </c>
      <c r="DA3" s="1">
        <v>0</v>
      </c>
      <c r="DB3" s="1">
        <v>0</v>
      </c>
      <c r="DC3" s="1">
        <v>0</v>
      </c>
      <c r="DD3" s="1">
        <v>1</v>
      </c>
      <c r="DE3" s="1">
        <v>0</v>
      </c>
      <c r="DF3" s="2">
        <v>1</v>
      </c>
      <c r="DG3" s="1">
        <v>0</v>
      </c>
      <c r="DH3" s="1">
        <v>1</v>
      </c>
      <c r="DI3" s="1">
        <v>0</v>
      </c>
      <c r="DJ3" s="1">
        <v>0</v>
      </c>
      <c r="DK3" s="1">
        <v>0</v>
      </c>
      <c r="DL3" s="2">
        <v>1</v>
      </c>
      <c r="DM3" s="1">
        <v>0</v>
      </c>
      <c r="DN3" s="1">
        <v>1</v>
      </c>
      <c r="DO3" s="1">
        <v>0</v>
      </c>
      <c r="DP3" s="1">
        <v>0</v>
      </c>
      <c r="DQ3" s="1">
        <v>0</v>
      </c>
      <c r="DR3" s="2">
        <v>1</v>
      </c>
      <c r="DS3" s="1">
        <v>0</v>
      </c>
      <c r="DT3" s="1">
        <v>0</v>
      </c>
      <c r="DU3" s="1">
        <v>0</v>
      </c>
      <c r="DV3" s="1">
        <v>0</v>
      </c>
      <c r="DW3" s="1">
        <v>1</v>
      </c>
      <c r="DX3" s="2">
        <v>1</v>
      </c>
      <c r="DY3" s="1">
        <v>0</v>
      </c>
      <c r="DZ3" s="1">
        <v>0</v>
      </c>
      <c r="EA3" s="1">
        <v>1</v>
      </c>
      <c r="EB3" s="1">
        <v>0</v>
      </c>
      <c r="EC3" s="1">
        <v>0</v>
      </c>
      <c r="ED3" s="46">
        <v>1</v>
      </c>
      <c r="EE3" s="11">
        <v>0</v>
      </c>
      <c r="EF3" s="11">
        <v>0</v>
      </c>
      <c r="EG3" s="11">
        <v>1</v>
      </c>
      <c r="EH3" s="11">
        <v>0</v>
      </c>
      <c r="EI3" s="11">
        <v>0</v>
      </c>
      <c r="EJ3" s="46">
        <v>1</v>
      </c>
      <c r="EK3" s="1">
        <v>0</v>
      </c>
      <c r="EL3" s="1">
        <v>0</v>
      </c>
      <c r="EM3" s="1">
        <v>0</v>
      </c>
      <c r="EN3" s="1">
        <v>1</v>
      </c>
      <c r="EO3" s="1">
        <v>0</v>
      </c>
      <c r="EP3" s="2">
        <v>1</v>
      </c>
      <c r="EQ3" s="11">
        <v>0</v>
      </c>
      <c r="ER3" s="11">
        <v>0</v>
      </c>
      <c r="ES3" s="11">
        <v>1</v>
      </c>
      <c r="ET3" s="11">
        <v>0</v>
      </c>
      <c r="EU3" s="2">
        <v>1</v>
      </c>
      <c r="EV3" s="11">
        <v>1</v>
      </c>
      <c r="EW3" s="11">
        <v>0</v>
      </c>
      <c r="EX3" s="11">
        <v>0</v>
      </c>
      <c r="EY3" s="11">
        <v>0</v>
      </c>
      <c r="EZ3" s="11">
        <v>0</v>
      </c>
      <c r="FA3" s="2">
        <v>1</v>
      </c>
      <c r="FB3" s="1">
        <v>0</v>
      </c>
      <c r="FC3" s="1">
        <v>0</v>
      </c>
      <c r="FD3" s="1">
        <v>0</v>
      </c>
      <c r="FE3" s="1">
        <v>1</v>
      </c>
      <c r="FF3" s="1">
        <v>0</v>
      </c>
      <c r="FG3" s="1">
        <v>0</v>
      </c>
      <c r="FH3" s="2">
        <v>1</v>
      </c>
      <c r="FI3" s="11">
        <v>0</v>
      </c>
      <c r="FJ3" s="11">
        <v>0</v>
      </c>
      <c r="FK3" s="11">
        <v>1</v>
      </c>
      <c r="FL3" s="11">
        <v>1</v>
      </c>
      <c r="FM3" s="11">
        <v>0</v>
      </c>
      <c r="FN3" s="11">
        <v>0</v>
      </c>
      <c r="FO3" s="11">
        <v>0</v>
      </c>
      <c r="FP3" s="11">
        <v>0</v>
      </c>
      <c r="FQ3" s="2">
        <v>1</v>
      </c>
      <c r="FR3" s="11">
        <v>1</v>
      </c>
      <c r="FS3" s="11">
        <v>0</v>
      </c>
      <c r="FT3" s="11">
        <v>0</v>
      </c>
      <c r="FU3" s="2">
        <v>1</v>
      </c>
      <c r="FV3" s="11">
        <v>1</v>
      </c>
      <c r="FW3" s="11">
        <v>0</v>
      </c>
      <c r="FX3" s="11">
        <v>0</v>
      </c>
      <c r="FY3" s="2">
        <v>1</v>
      </c>
      <c r="FZ3" s="11">
        <v>1</v>
      </c>
      <c r="GA3" s="11">
        <v>0</v>
      </c>
      <c r="GB3" s="11">
        <v>0</v>
      </c>
      <c r="GC3" s="2">
        <v>1</v>
      </c>
      <c r="GD3" s="11">
        <v>0</v>
      </c>
      <c r="GE3" s="11">
        <v>1</v>
      </c>
      <c r="GF3" s="11">
        <v>0</v>
      </c>
      <c r="GG3" s="2">
        <v>1</v>
      </c>
      <c r="GH3" s="11">
        <v>1</v>
      </c>
      <c r="GI3" s="11">
        <v>0</v>
      </c>
      <c r="GJ3" s="11">
        <v>0</v>
      </c>
      <c r="GK3" s="2">
        <v>1</v>
      </c>
      <c r="GL3" s="11">
        <v>1</v>
      </c>
      <c r="GM3" s="11">
        <v>0</v>
      </c>
      <c r="GN3" s="11">
        <v>0</v>
      </c>
      <c r="GO3" s="2">
        <v>1</v>
      </c>
      <c r="GP3" s="11">
        <v>0</v>
      </c>
      <c r="GQ3" s="11">
        <v>1</v>
      </c>
      <c r="GR3" s="11">
        <v>0</v>
      </c>
      <c r="GS3" s="2">
        <v>1</v>
      </c>
      <c r="GT3" s="11">
        <v>0</v>
      </c>
      <c r="GU3" s="11">
        <v>1</v>
      </c>
      <c r="GV3" s="11">
        <v>1</v>
      </c>
      <c r="GW3" s="11">
        <v>0</v>
      </c>
      <c r="GX3" s="11">
        <v>0</v>
      </c>
      <c r="GY3" s="11">
        <v>0</v>
      </c>
      <c r="GZ3" s="11">
        <v>0</v>
      </c>
      <c r="HA3" s="11">
        <v>0</v>
      </c>
      <c r="HB3" s="46">
        <v>1</v>
      </c>
      <c r="HC3" s="11" t="s">
        <v>353</v>
      </c>
      <c r="HD3" s="2">
        <v>1</v>
      </c>
      <c r="HE3" s="11">
        <v>1</v>
      </c>
      <c r="HF3" s="11">
        <v>0</v>
      </c>
      <c r="HG3" s="11">
        <v>0</v>
      </c>
      <c r="HH3" s="2">
        <v>1</v>
      </c>
      <c r="HI3" s="11">
        <v>1</v>
      </c>
      <c r="HJ3" s="11">
        <v>0</v>
      </c>
      <c r="HK3" s="11">
        <v>0</v>
      </c>
      <c r="HL3" s="2">
        <v>1</v>
      </c>
      <c r="HM3" s="11">
        <v>1</v>
      </c>
      <c r="HN3" s="11">
        <v>0</v>
      </c>
      <c r="HO3" s="11">
        <v>0</v>
      </c>
      <c r="HP3" s="2">
        <v>1</v>
      </c>
      <c r="HQ3" s="11">
        <v>0</v>
      </c>
      <c r="HR3" s="11">
        <v>1</v>
      </c>
      <c r="HS3" s="11">
        <v>0</v>
      </c>
      <c r="HT3" s="2">
        <v>1</v>
      </c>
      <c r="HU3" s="11">
        <v>1</v>
      </c>
      <c r="HV3" s="11">
        <v>0</v>
      </c>
      <c r="HW3" s="11">
        <v>0</v>
      </c>
      <c r="HX3" s="2">
        <v>1</v>
      </c>
      <c r="HY3" s="11">
        <v>1</v>
      </c>
      <c r="HZ3" s="11">
        <v>0</v>
      </c>
      <c r="IA3" s="11">
        <v>0</v>
      </c>
      <c r="IB3" s="11">
        <v>0</v>
      </c>
      <c r="IC3" s="1">
        <v>0</v>
      </c>
      <c r="ID3" s="2">
        <v>1</v>
      </c>
      <c r="IE3" s="1">
        <v>0</v>
      </c>
      <c r="IF3" s="1">
        <v>0</v>
      </c>
      <c r="IG3" s="1">
        <v>1</v>
      </c>
      <c r="IH3" s="1" t="s">
        <v>354</v>
      </c>
      <c r="II3" s="2">
        <v>1</v>
      </c>
      <c r="IJ3" s="1">
        <v>0</v>
      </c>
      <c r="IK3" s="1">
        <v>0</v>
      </c>
      <c r="IL3" s="1">
        <v>1</v>
      </c>
      <c r="IM3" s="1">
        <v>0</v>
      </c>
      <c r="IN3" s="1">
        <v>0</v>
      </c>
      <c r="IO3" s="1">
        <v>0</v>
      </c>
      <c r="IP3" s="2">
        <v>1</v>
      </c>
      <c r="IQ3" s="1">
        <v>0</v>
      </c>
      <c r="IR3" s="1">
        <v>1</v>
      </c>
      <c r="IS3" s="1">
        <v>0</v>
      </c>
      <c r="IT3" s="1">
        <v>0</v>
      </c>
      <c r="IU3" s="2">
        <v>1</v>
      </c>
      <c r="IV3" s="1">
        <v>0</v>
      </c>
      <c r="IW3" s="1">
        <v>1</v>
      </c>
      <c r="IX3" s="1">
        <v>0</v>
      </c>
      <c r="IY3" s="1">
        <v>0</v>
      </c>
      <c r="IZ3" s="1">
        <v>0</v>
      </c>
      <c r="JA3" s="2">
        <v>1</v>
      </c>
      <c r="JB3" s="1">
        <v>0</v>
      </c>
      <c r="JC3" s="1">
        <v>1</v>
      </c>
      <c r="JD3" s="1">
        <v>0</v>
      </c>
      <c r="JE3" s="1">
        <v>0</v>
      </c>
      <c r="JF3" s="1">
        <v>0</v>
      </c>
      <c r="JG3" s="2">
        <v>1</v>
      </c>
      <c r="JH3" s="1">
        <v>0</v>
      </c>
      <c r="JI3" s="1">
        <v>0</v>
      </c>
      <c r="JJ3" s="1">
        <v>1</v>
      </c>
      <c r="JK3" s="2">
        <v>1</v>
      </c>
      <c r="JL3" s="1">
        <v>0</v>
      </c>
      <c r="JM3" s="1">
        <v>0</v>
      </c>
      <c r="JN3" s="1">
        <v>1</v>
      </c>
      <c r="JO3" s="2">
        <v>1</v>
      </c>
      <c r="JP3" s="1">
        <v>1</v>
      </c>
      <c r="JQ3" s="1">
        <v>0</v>
      </c>
      <c r="JR3" s="1">
        <v>0</v>
      </c>
      <c r="JS3" s="2">
        <v>1</v>
      </c>
      <c r="JT3" s="1">
        <v>1</v>
      </c>
      <c r="JU3" s="1">
        <v>0</v>
      </c>
      <c r="JV3" s="1">
        <v>0</v>
      </c>
      <c r="JW3" s="2">
        <v>1</v>
      </c>
      <c r="JX3" s="1">
        <v>1</v>
      </c>
      <c r="JY3" s="1">
        <v>0</v>
      </c>
      <c r="JZ3" s="1">
        <v>0</v>
      </c>
      <c r="KA3" s="2">
        <v>1</v>
      </c>
      <c r="KB3" s="1">
        <v>1</v>
      </c>
      <c r="KC3" s="1">
        <v>0</v>
      </c>
      <c r="KD3" s="1">
        <v>0</v>
      </c>
      <c r="KE3" s="2">
        <v>1</v>
      </c>
      <c r="KF3" s="1">
        <v>1</v>
      </c>
      <c r="KG3" s="1">
        <v>0</v>
      </c>
      <c r="KH3" s="1">
        <v>0</v>
      </c>
      <c r="KI3" s="2">
        <v>1</v>
      </c>
      <c r="KJ3" s="11">
        <v>1</v>
      </c>
      <c r="KK3" s="11">
        <v>0</v>
      </c>
      <c r="KL3" s="11">
        <v>0</v>
      </c>
      <c r="KM3" s="2">
        <v>1</v>
      </c>
      <c r="KN3" s="11">
        <v>1</v>
      </c>
      <c r="KO3" s="11">
        <v>0</v>
      </c>
      <c r="KP3" s="11">
        <v>0</v>
      </c>
      <c r="KQ3" s="2">
        <v>1</v>
      </c>
      <c r="KR3" s="11">
        <v>1</v>
      </c>
      <c r="KS3" s="11">
        <v>0</v>
      </c>
      <c r="KT3" s="11">
        <v>0</v>
      </c>
      <c r="KU3" s="2">
        <v>1</v>
      </c>
      <c r="KV3" s="11">
        <v>1</v>
      </c>
      <c r="KW3" s="11">
        <v>0</v>
      </c>
      <c r="KX3" s="11">
        <v>0</v>
      </c>
      <c r="KY3" s="2">
        <v>1</v>
      </c>
      <c r="KZ3" s="11">
        <v>1</v>
      </c>
      <c r="LA3" s="11">
        <v>0</v>
      </c>
      <c r="LB3" s="11">
        <v>0</v>
      </c>
      <c r="LC3" s="2">
        <v>1</v>
      </c>
      <c r="LD3" s="11">
        <v>1</v>
      </c>
      <c r="LE3" s="11">
        <v>0</v>
      </c>
      <c r="LF3" s="11">
        <v>0</v>
      </c>
      <c r="LG3" s="2">
        <v>1</v>
      </c>
      <c r="LH3" s="11">
        <v>1</v>
      </c>
      <c r="LI3" s="11">
        <v>0</v>
      </c>
      <c r="LJ3" s="11">
        <v>0</v>
      </c>
      <c r="LK3" s="2">
        <v>1</v>
      </c>
      <c r="LL3" s="11">
        <v>1</v>
      </c>
      <c r="LM3" s="11">
        <v>0</v>
      </c>
      <c r="LN3" s="11">
        <v>0</v>
      </c>
      <c r="LO3" s="2">
        <v>1</v>
      </c>
      <c r="LP3" s="11">
        <v>1</v>
      </c>
      <c r="LQ3" s="11">
        <v>0</v>
      </c>
      <c r="LR3" s="11">
        <v>0</v>
      </c>
      <c r="LS3" s="2">
        <v>1</v>
      </c>
      <c r="LT3" s="1">
        <v>1</v>
      </c>
      <c r="LU3" s="1">
        <v>1</v>
      </c>
      <c r="LV3" s="1">
        <v>0</v>
      </c>
      <c r="LW3" s="1">
        <v>0</v>
      </c>
      <c r="LX3" s="1">
        <v>0</v>
      </c>
      <c r="LY3" s="1">
        <v>0</v>
      </c>
      <c r="LZ3" s="1">
        <v>0</v>
      </c>
      <c r="MB3" s="2">
        <v>1</v>
      </c>
      <c r="MC3" s="11">
        <v>1</v>
      </c>
      <c r="MD3" s="11">
        <v>0</v>
      </c>
      <c r="ME3" s="11">
        <v>0</v>
      </c>
      <c r="MF3" s="11">
        <v>0</v>
      </c>
      <c r="MG3" s="1">
        <v>0</v>
      </c>
      <c r="MH3" s="2">
        <v>1</v>
      </c>
      <c r="MI3" s="1">
        <v>1</v>
      </c>
      <c r="MJ3" s="1">
        <v>1</v>
      </c>
      <c r="MK3" s="1">
        <v>1</v>
      </c>
      <c r="ML3" s="1">
        <v>0</v>
      </c>
      <c r="MM3" s="1">
        <v>0</v>
      </c>
      <c r="MN3" s="1">
        <v>0</v>
      </c>
      <c r="MO3" s="1">
        <v>0</v>
      </c>
      <c r="MQ3" s="1" t="s">
        <v>355</v>
      </c>
    </row>
    <row r="4" spans="1:355">
      <c r="BH4" s="11"/>
      <c r="BI4" s="15"/>
      <c r="EE4" s="11"/>
      <c r="EF4" s="11"/>
      <c r="EG4" s="11"/>
      <c r="MQ4" s="48"/>
    </row>
    <row r="5" spans="1:355">
      <c r="BH5" s="11"/>
      <c r="BI5" s="15"/>
      <c r="EE5" s="11"/>
      <c r="EF5" s="11"/>
      <c r="EG5" s="11"/>
    </row>
    <row r="6" spans="1:355">
      <c r="BH6" s="11"/>
      <c r="BI6" s="15"/>
      <c r="EE6" s="11"/>
      <c r="EF6" s="11"/>
      <c r="EG6" s="11"/>
    </row>
    <row r="7" spans="1:355">
      <c r="BH7" s="11"/>
      <c r="BI7" s="15"/>
      <c r="EE7" s="11"/>
      <c r="EF7" s="11"/>
      <c r="EG7" s="11"/>
    </row>
    <row r="8" spans="1:355">
      <c r="BH8" s="11"/>
      <c r="BI8" s="15"/>
      <c r="EE8" s="11"/>
      <c r="EF8" s="11"/>
      <c r="EG8" s="11"/>
      <c r="GX8" s="50"/>
    </row>
    <row r="9" spans="1:355">
      <c r="BH9" s="11"/>
    </row>
    <row r="10" spans="1:355">
      <c r="BH10" s="11"/>
    </row>
    <row r="11" spans="1:355">
      <c r="BH11" s="11"/>
    </row>
    <row r="12" spans="1:355">
      <c r="E12" s="1" t="s">
        <v>304</v>
      </c>
      <c r="BH12" s="11"/>
    </row>
    <row r="13" spans="1:355">
      <c r="BH13" s="11"/>
    </row>
    <row r="14" spans="1:355">
      <c r="BH14" s="11"/>
    </row>
    <row r="15" spans="1:355">
      <c r="BH15" s="11"/>
    </row>
    <row r="16" spans="1:355">
      <c r="BH16" s="11"/>
    </row>
    <row r="17" spans="60:60">
      <c r="BH17" s="11"/>
    </row>
    <row r="18" spans="60:60">
      <c r="BH18" s="11"/>
    </row>
    <row r="19" spans="60:60">
      <c r="BH19" s="11"/>
    </row>
    <row r="20" spans="60:60">
      <c r="BH20" s="11"/>
    </row>
    <row r="21" spans="60:60">
      <c r="BH21" s="11"/>
    </row>
    <row r="22" spans="60:60">
      <c r="BH22" s="11"/>
    </row>
    <row r="23" spans="60:60">
      <c r="BH23" s="11"/>
    </row>
    <row r="24" spans="60:60">
      <c r="BH24" s="11"/>
    </row>
    <row r="25" spans="60:60">
      <c r="BH25" s="11"/>
    </row>
    <row r="26" spans="60:60">
      <c r="BH26" s="11"/>
    </row>
    <row r="27" spans="60:60">
      <c r="BH27" s="11"/>
    </row>
    <row r="28" spans="60:60">
      <c r="BH28" s="11"/>
    </row>
    <row r="29" spans="60:60">
      <c r="BH29" s="11"/>
    </row>
    <row r="30" spans="60:60">
      <c r="BH30" s="11"/>
    </row>
    <row r="31" spans="60:60">
      <c r="BH31" s="11"/>
    </row>
    <row r="32" spans="60:60">
      <c r="BH32" s="11"/>
    </row>
    <row r="33" spans="60:60">
      <c r="BH33" s="11"/>
    </row>
    <row r="34" spans="60:60">
      <c r="BH34" s="11"/>
    </row>
    <row r="35" spans="60:60">
      <c r="BH35" s="11"/>
    </row>
    <row r="36" spans="60:60">
      <c r="BH36" s="11"/>
    </row>
    <row r="37" spans="60:60">
      <c r="BH37" s="11"/>
    </row>
    <row r="38" spans="60:60">
      <c r="BH38" s="11"/>
    </row>
    <row r="39" spans="60:60">
      <c r="BH39" s="11"/>
    </row>
    <row r="40" spans="60:60">
      <c r="BH40" s="11"/>
    </row>
    <row r="41" spans="60:60">
      <c r="BH41" s="11"/>
    </row>
    <row r="42" spans="60:60">
      <c r="BH42" s="11"/>
    </row>
    <row r="43" spans="60:60">
      <c r="BH43" s="11"/>
    </row>
    <row r="44" spans="60:60">
      <c r="BH44" s="11"/>
    </row>
    <row r="45" spans="60:60">
      <c r="BH45" s="11"/>
    </row>
    <row r="46" spans="60:60">
      <c r="BH46" s="11"/>
    </row>
    <row r="47" spans="60:60">
      <c r="BH47" s="11"/>
    </row>
    <row r="48" spans="60:60">
      <c r="BH48" s="11"/>
    </row>
    <row r="49" spans="60:60">
      <c r="BH49" s="11"/>
    </row>
    <row r="50" spans="60:60">
      <c r="BH50" s="11"/>
    </row>
    <row r="51" spans="60:60">
      <c r="BH51" s="11"/>
    </row>
    <row r="52" spans="60:60">
      <c r="BH52" s="11"/>
    </row>
    <row r="53" spans="60:60">
      <c r="BH53" s="11"/>
    </row>
    <row r="54" spans="60:60">
      <c r="BH54" s="11"/>
    </row>
    <row r="55" spans="60:60">
      <c r="BH55" s="11"/>
    </row>
    <row r="56" spans="60:60">
      <c r="BH56" s="11"/>
    </row>
    <row r="57" spans="60:60">
      <c r="BH57" s="11"/>
    </row>
    <row r="58" spans="60:60">
      <c r="BH58" s="11"/>
    </row>
    <row r="59" spans="60:60">
      <c r="BH59" s="11"/>
    </row>
    <row r="60" spans="60:60">
      <c r="BH60" s="11"/>
    </row>
    <row r="61" spans="60:60">
      <c r="BH61" s="11"/>
    </row>
    <row r="62" spans="60:60">
      <c r="BH62" s="11"/>
    </row>
    <row r="63" spans="60:60">
      <c r="BH63" s="11"/>
    </row>
    <row r="64" spans="60:60">
      <c r="BH64" s="11"/>
    </row>
    <row r="65" spans="60:60">
      <c r="BH65" s="11"/>
    </row>
    <row r="66" spans="60:60">
      <c r="BH66" s="11"/>
    </row>
    <row r="67" spans="60:60">
      <c r="BH67" s="11"/>
    </row>
    <row r="68" spans="60:60">
      <c r="BH68" s="11"/>
    </row>
    <row r="69" spans="60:60">
      <c r="BH69" s="11"/>
    </row>
    <row r="70" spans="60:60">
      <c r="BH70" s="11"/>
    </row>
    <row r="71" spans="60:60">
      <c r="BH71" s="11"/>
    </row>
    <row r="72" spans="60:60">
      <c r="BH72" s="11"/>
    </row>
    <row r="73" spans="60:60">
      <c r="BH73" s="11"/>
    </row>
    <row r="74" spans="60:60">
      <c r="BH74" s="11"/>
    </row>
    <row r="75" spans="60:60">
      <c r="BH75" s="11"/>
    </row>
    <row r="76" spans="60:60">
      <c r="BH76" s="11"/>
    </row>
    <row r="77" spans="60:60">
      <c r="BH77" s="11"/>
    </row>
    <row r="78" spans="60:60">
      <c r="BH78" s="11"/>
    </row>
    <row r="79" spans="60:60">
      <c r="BH79" s="11"/>
    </row>
    <row r="80" spans="60:60">
      <c r="BH80" s="11"/>
    </row>
    <row r="81" spans="60:60">
      <c r="BH81" s="11"/>
    </row>
    <row r="82" spans="60:60">
      <c r="BH82" s="11"/>
    </row>
    <row r="83" spans="60:60">
      <c r="BH83" s="11"/>
    </row>
    <row r="84" spans="60:60">
      <c r="BH84" s="11"/>
    </row>
    <row r="85" spans="60:60">
      <c r="BH85" s="11"/>
    </row>
    <row r="86" spans="60:60">
      <c r="BH86" s="11"/>
    </row>
    <row r="87" spans="60:60">
      <c r="BH87" s="11"/>
    </row>
    <row r="88" spans="60:60">
      <c r="BH88" s="11"/>
    </row>
    <row r="89" spans="60:60">
      <c r="BH89" s="11"/>
    </row>
    <row r="90" spans="60:60">
      <c r="BH90" s="11"/>
    </row>
    <row r="91" spans="60:60">
      <c r="BH91" s="11"/>
    </row>
    <row r="92" spans="60:60">
      <c r="BH92" s="11"/>
    </row>
    <row r="93" spans="60:60">
      <c r="BH93" s="11"/>
    </row>
    <row r="94" spans="60:60">
      <c r="BH94" s="11"/>
    </row>
    <row r="95" spans="60:60">
      <c r="BH95" s="11"/>
    </row>
    <row r="96" spans="60:60">
      <c r="BH96" s="11"/>
    </row>
    <row r="97" spans="60:61">
      <c r="BH97" s="11"/>
    </row>
    <row r="98" spans="60:61">
      <c r="BH98" s="11"/>
    </row>
    <row r="99" spans="60:61">
      <c r="BH99" s="11"/>
    </row>
    <row r="100" spans="60:61">
      <c r="BH100" s="11"/>
    </row>
    <row r="101" spans="60:61">
      <c r="BH101" s="11"/>
    </row>
    <row r="102" spans="60:61">
      <c r="BH102" s="11"/>
    </row>
    <row r="103" spans="60:61">
      <c r="BH103" s="11"/>
    </row>
    <row r="104" spans="60:61">
      <c r="BH104" s="11"/>
    </row>
    <row r="105" spans="60:61">
      <c r="BH105" s="11"/>
    </row>
    <row r="106" spans="60:61">
      <c r="BH106" s="11"/>
    </row>
    <row r="107" spans="60:61">
      <c r="BH107" s="11"/>
    </row>
    <row r="108" spans="60:61">
      <c r="BH108" s="11"/>
    </row>
    <row r="109" spans="60:61">
      <c r="BH109" s="11"/>
    </row>
    <row r="110" spans="60:61">
      <c r="BH110" s="11"/>
      <c r="BI110" s="15"/>
    </row>
    <row r="111" spans="60:61">
      <c r="BH111" s="11"/>
      <c r="BI111" s="15"/>
    </row>
    <row r="112" spans="60:61">
      <c r="BH112" s="11"/>
      <c r="BI112" s="15"/>
    </row>
    <row r="113" spans="60:61">
      <c r="BH113" s="11"/>
      <c r="BI113" s="15"/>
    </row>
    <row r="114" spans="60:61">
      <c r="BH114" s="11"/>
      <c r="BI114" s="15"/>
    </row>
    <row r="115" spans="60:61">
      <c r="BH115" s="11"/>
      <c r="BI115" s="15"/>
    </row>
    <row r="116" spans="60:61">
      <c r="BH116" s="11"/>
      <c r="BI116" s="15"/>
    </row>
    <row r="117" spans="60:61">
      <c r="BH117" s="11"/>
      <c r="BI117" s="15"/>
    </row>
    <row r="118" spans="60:61">
      <c r="BH118" s="11"/>
      <c r="BI118" s="15"/>
    </row>
    <row r="119" spans="60:61">
      <c r="BH119" s="11"/>
      <c r="BI119" s="15"/>
    </row>
    <row r="120" spans="60:61">
      <c r="BH120" s="11"/>
      <c r="BI120" s="15"/>
    </row>
    <row r="121" spans="60:61">
      <c r="BH121" s="11"/>
      <c r="BI121" s="15"/>
    </row>
    <row r="122" spans="60:61">
      <c r="BH122" s="11"/>
      <c r="BI122" s="15"/>
    </row>
    <row r="123" spans="60:61">
      <c r="BH123" s="11"/>
      <c r="BI123" s="15"/>
    </row>
    <row r="124" spans="60:61">
      <c r="BH124" s="11"/>
      <c r="BI124" s="15"/>
    </row>
    <row r="125" spans="60:61">
      <c r="BH125" s="11"/>
      <c r="BI125" s="15"/>
    </row>
    <row r="126" spans="60:61">
      <c r="BH126" s="11"/>
      <c r="BI126" s="15"/>
    </row>
    <row r="127" spans="60:61">
      <c r="BH127" s="11"/>
      <c r="BI127" s="15"/>
    </row>
    <row r="128" spans="60:61">
      <c r="BH128" s="11"/>
    </row>
    <row r="129" spans="60:60">
      <c r="BH129" s="11"/>
    </row>
    <row r="130" spans="60:60">
      <c r="BH130" s="11"/>
    </row>
    <row r="131" spans="60:60">
      <c r="BH131" s="11"/>
    </row>
    <row r="132" spans="60:60">
      <c r="BH132" s="11"/>
    </row>
    <row r="133" spans="60:60">
      <c r="BH133" s="11"/>
    </row>
    <row r="134" spans="60:60">
      <c r="BH134" s="11"/>
    </row>
    <row r="135" spans="60:60">
      <c r="BH135" s="11"/>
    </row>
    <row r="136" spans="60:60">
      <c r="BH136" s="11"/>
    </row>
    <row r="137" spans="60:60">
      <c r="BH137" s="11"/>
    </row>
    <row r="138" spans="60:60">
      <c r="BH138" s="11"/>
    </row>
    <row r="139" spans="60:60">
      <c r="BH139" s="11"/>
    </row>
    <row r="140" spans="60:60">
      <c r="BH140" s="11"/>
    </row>
    <row r="141" spans="60:60">
      <c r="BH141" s="11"/>
    </row>
    <row r="142" spans="60:60">
      <c r="BH142" s="11"/>
    </row>
    <row r="143" spans="60:60">
      <c r="BH143" s="11"/>
    </row>
    <row r="144" spans="60:60">
      <c r="BH144" s="11"/>
    </row>
    <row r="145" spans="60:60">
      <c r="BH145" s="11"/>
    </row>
    <row r="146" spans="60:60">
      <c r="BH146" s="11"/>
    </row>
    <row r="147" spans="60:60">
      <c r="BH147" s="11"/>
    </row>
    <row r="148" spans="60:60">
      <c r="BH148" s="11"/>
    </row>
    <row r="149" spans="60:60">
      <c r="BH149" s="11"/>
    </row>
    <row r="150" spans="60:60">
      <c r="BH150" s="11"/>
    </row>
    <row r="151" spans="60:60">
      <c r="BH151" s="11"/>
    </row>
    <row r="152" spans="60:60">
      <c r="BH152" s="11"/>
    </row>
    <row r="153" spans="60:60">
      <c r="BH153" s="11"/>
    </row>
    <row r="154" spans="60:60">
      <c r="BH154" s="11"/>
    </row>
    <row r="155" spans="60:60">
      <c r="BH155" s="11"/>
    </row>
    <row r="156" spans="60:60">
      <c r="BH156" s="11"/>
    </row>
    <row r="157" spans="60:60">
      <c r="BH157" s="11"/>
    </row>
    <row r="158" spans="60:60">
      <c r="BH158" s="11"/>
    </row>
    <row r="159" spans="60:60">
      <c r="BH159" s="11"/>
    </row>
    <row r="160" spans="60:60">
      <c r="BH160" s="11"/>
    </row>
    <row r="161" spans="60:60">
      <c r="BH161" s="11"/>
    </row>
    <row r="162" spans="60:60">
      <c r="BH162" s="1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Z154"/>
  <sheetViews>
    <sheetView topLeftCell="BX1" zoomScale="90" zoomScaleNormal="90" workbookViewId="0">
      <pane ySplit="2" topLeftCell="A57" activePane="bottomLeft" state="frozen"/>
      <selection pane="bottomLeft" activeCell="BZ127" sqref="BZ127"/>
    </sheetView>
  </sheetViews>
  <sheetFormatPr defaultColWidth="9.1796875" defaultRowHeight="15.6"/>
  <cols>
    <col min="1" max="1" width="14.6328125" style="1" customWidth="1"/>
    <col min="2" max="2" width="9.1796875" style="2"/>
    <col min="3" max="3" width="10.6328125" style="1" customWidth="1"/>
    <col min="4" max="4" width="9.1796875" style="2"/>
    <col min="5" max="10" width="9.1796875" style="1"/>
    <col min="11" max="11" width="9.1796875" style="2"/>
    <col min="12" max="12" width="9.1796875" style="1"/>
    <col min="13" max="13" width="9.1796875" style="2"/>
    <col min="14" max="14" width="9.1796875" style="1"/>
    <col min="15" max="15" width="9.1796875" style="2"/>
    <col min="16" max="19" width="9.1796875" style="1"/>
    <col min="20" max="20" width="9.1796875" style="2"/>
    <col min="21" max="22" width="9.1796875" style="1"/>
    <col min="23" max="23" width="9.1796875" style="2"/>
    <col min="24" max="27" width="9.1796875" style="1"/>
    <col min="28" max="28" width="9.1796875" style="6"/>
    <col min="29" max="29" width="9.1796875" style="2"/>
    <col min="30" max="37" width="9.1796875" style="1"/>
    <col min="38" max="38" width="9.1796875" style="2"/>
    <col min="39" max="46" width="9.1796875" style="1"/>
    <col min="47" max="47" width="9.1796875" style="2"/>
    <col min="48" max="60" width="9.1796875" style="1"/>
    <col min="61" max="61" width="9.1796875" style="2"/>
    <col min="62" max="64" width="9.1796875" style="1"/>
    <col min="65" max="65" width="9.1796875" style="2"/>
    <col min="66" max="70" width="9.1796875" style="1"/>
    <col min="71" max="71" width="9.1796875" style="2"/>
    <col min="72" max="77" width="9.1796875" style="1"/>
    <col min="78" max="78" width="9.1796875" style="2"/>
    <col min="79" max="83" width="9.1796875" style="1"/>
    <col min="84" max="84" width="9.1796875" style="2"/>
    <col min="85" max="88" width="9.1796875" style="1"/>
    <col min="89" max="89" width="9.1796875" style="2"/>
    <col min="90" max="94" width="9.1796875" style="1"/>
    <col min="95" max="95" width="9.1796875" style="2"/>
    <col min="96" max="99" width="9.1796875" style="1"/>
    <col min="100" max="100" width="11.08984375" style="2" customWidth="1"/>
    <col min="101" max="110" width="9.1796875" style="1"/>
    <col min="111" max="111" width="9.1796875" style="2"/>
    <col min="112" max="115" width="9.1796875" style="1"/>
    <col min="116" max="116" width="9.1796875" style="2"/>
    <col min="117" max="121" width="9.1796875" style="1"/>
    <col min="122" max="122" width="9.1796875" style="2"/>
    <col min="123" max="16384" width="9.1796875" style="1"/>
  </cols>
  <sheetData>
    <row r="1" spans="1:125">
      <c r="AV1" s="1" t="s">
        <v>102</v>
      </c>
      <c r="AW1" s="1" t="s">
        <v>103</v>
      </c>
      <c r="AX1" s="1" t="s">
        <v>104</v>
      </c>
      <c r="AY1" s="1" t="s">
        <v>105</v>
      </c>
      <c r="AZ1" s="1" t="s">
        <v>106</v>
      </c>
      <c r="BA1" s="1" t="s">
        <v>107</v>
      </c>
      <c r="BB1" s="1" t="s">
        <v>108</v>
      </c>
      <c r="BC1" s="1" t="s">
        <v>109</v>
      </c>
      <c r="BD1" s="1" t="s">
        <v>111</v>
      </c>
      <c r="BE1" s="1" t="s">
        <v>110</v>
      </c>
      <c r="BF1" s="1" t="s">
        <v>112</v>
      </c>
      <c r="BG1" s="1" t="s">
        <v>113</v>
      </c>
    </row>
    <row r="2" spans="1:125" s="3" customFormat="1">
      <c r="A2" s="3" t="s">
        <v>0</v>
      </c>
      <c r="B2" s="4" t="s">
        <v>1</v>
      </c>
      <c r="C2" s="3" t="s">
        <v>2</v>
      </c>
      <c r="D2" s="4" t="s">
        <v>3</v>
      </c>
      <c r="E2" s="3" t="s">
        <v>4</v>
      </c>
      <c r="F2" s="3" t="s">
        <v>5</v>
      </c>
      <c r="G2" s="3" t="s">
        <v>6</v>
      </c>
      <c r="H2" s="3" t="s">
        <v>7</v>
      </c>
      <c r="I2" s="3" t="s">
        <v>8</v>
      </c>
      <c r="J2" s="3" t="s">
        <v>9</v>
      </c>
      <c r="K2" s="4" t="s">
        <v>10</v>
      </c>
      <c r="L2" s="3" t="s">
        <v>11</v>
      </c>
      <c r="M2" s="4" t="s">
        <v>12</v>
      </c>
      <c r="N2" s="3" t="s">
        <v>13</v>
      </c>
      <c r="O2" s="4" t="s">
        <v>14</v>
      </c>
      <c r="P2" s="3" t="s">
        <v>15</v>
      </c>
      <c r="Q2" s="3" t="s">
        <v>16</v>
      </c>
      <c r="R2" s="3" t="s">
        <v>17</v>
      </c>
      <c r="S2" s="3" t="s">
        <v>18</v>
      </c>
      <c r="T2" s="4" t="s">
        <v>19</v>
      </c>
      <c r="U2" s="3" t="s">
        <v>20</v>
      </c>
      <c r="V2" s="3" t="s">
        <v>21</v>
      </c>
      <c r="W2" s="4" t="s">
        <v>22</v>
      </c>
      <c r="X2" s="3" t="s">
        <v>23</v>
      </c>
      <c r="Y2" s="3" t="s">
        <v>24</v>
      </c>
      <c r="Z2" s="3" t="s">
        <v>16</v>
      </c>
      <c r="AA2" s="3" t="s">
        <v>25</v>
      </c>
      <c r="AB2" s="7" t="s">
        <v>135</v>
      </c>
      <c r="AC2" s="4" t="s">
        <v>26</v>
      </c>
      <c r="AD2" s="3" t="s">
        <v>27</v>
      </c>
      <c r="AE2" s="3" t="s">
        <v>28</v>
      </c>
      <c r="AF2" s="3" t="s">
        <v>29</v>
      </c>
      <c r="AG2" s="3" t="s">
        <v>30</v>
      </c>
      <c r="AH2" s="3" t="s">
        <v>31</v>
      </c>
      <c r="AI2" s="3" t="s">
        <v>32</v>
      </c>
      <c r="AJ2" s="3" t="s">
        <v>8</v>
      </c>
      <c r="AK2" s="3" t="s">
        <v>33</v>
      </c>
      <c r="AL2" s="4" t="s">
        <v>34</v>
      </c>
      <c r="AM2" s="3" t="s">
        <v>35</v>
      </c>
      <c r="AN2" s="5" t="s">
        <v>100</v>
      </c>
      <c r="AO2" s="3" t="s">
        <v>101</v>
      </c>
      <c r="AP2" s="3" t="s">
        <v>36</v>
      </c>
      <c r="AQ2" s="3" t="s">
        <v>37</v>
      </c>
      <c r="AR2" s="3" t="s">
        <v>38</v>
      </c>
      <c r="AS2" s="3" t="s">
        <v>8</v>
      </c>
      <c r="AT2" s="3" t="s">
        <v>33</v>
      </c>
      <c r="AU2" s="4" t="s">
        <v>39</v>
      </c>
      <c r="AV2" s="3" t="s">
        <v>40</v>
      </c>
      <c r="AW2" s="3" t="s">
        <v>41</v>
      </c>
      <c r="AX2" s="3" t="s">
        <v>42</v>
      </c>
      <c r="AY2" s="3" t="s">
        <v>43</v>
      </c>
      <c r="AZ2" s="3" t="s">
        <v>44</v>
      </c>
      <c r="BA2" s="3" t="s">
        <v>45</v>
      </c>
      <c r="BB2" s="3" t="s">
        <v>46</v>
      </c>
      <c r="BC2" s="3" t="s">
        <v>47</v>
      </c>
      <c r="BD2" s="3" t="s">
        <v>48</v>
      </c>
      <c r="BE2" s="3" t="s">
        <v>42</v>
      </c>
      <c r="BF2" s="3" t="s">
        <v>49</v>
      </c>
      <c r="BG2" s="3" t="s">
        <v>8</v>
      </c>
      <c r="BI2" s="4" t="s">
        <v>50</v>
      </c>
      <c r="BJ2" s="3" t="s">
        <v>51</v>
      </c>
      <c r="BK2" s="3" t="s">
        <v>52</v>
      </c>
      <c r="BL2" s="3" t="s">
        <v>53</v>
      </c>
      <c r="BM2" s="4" t="s">
        <v>54</v>
      </c>
      <c r="BN2" s="3" t="s">
        <v>55</v>
      </c>
      <c r="BO2" s="3" t="s">
        <v>56</v>
      </c>
      <c r="BP2" s="3" t="s">
        <v>57</v>
      </c>
      <c r="BQ2" s="3" t="s">
        <v>58</v>
      </c>
      <c r="BR2" s="3" t="s">
        <v>59</v>
      </c>
      <c r="BS2" s="4" t="s">
        <v>60</v>
      </c>
      <c r="BT2" s="3" t="s">
        <v>61</v>
      </c>
      <c r="BU2" s="3" t="s">
        <v>62</v>
      </c>
      <c r="BV2" s="3" t="s">
        <v>63</v>
      </c>
      <c r="BW2" s="3" t="s">
        <v>64</v>
      </c>
      <c r="BX2" s="3" t="s">
        <v>65</v>
      </c>
      <c r="BY2" s="3" t="s">
        <v>57</v>
      </c>
      <c r="BZ2" s="4" t="s">
        <v>66</v>
      </c>
      <c r="CA2" s="3" t="s">
        <v>67</v>
      </c>
      <c r="CB2" s="3" t="s">
        <v>68</v>
      </c>
      <c r="CC2" s="3" t="s">
        <v>69</v>
      </c>
      <c r="CD2" s="3" t="s">
        <v>70</v>
      </c>
      <c r="CE2" s="3" t="s">
        <v>71</v>
      </c>
      <c r="CF2" s="4" t="s">
        <v>72</v>
      </c>
      <c r="CG2" s="3" t="s">
        <v>73</v>
      </c>
      <c r="CH2" s="3" t="s">
        <v>74</v>
      </c>
      <c r="CI2" s="3" t="s">
        <v>75</v>
      </c>
      <c r="CJ2" s="3" t="s">
        <v>57</v>
      </c>
      <c r="CK2" s="4" t="s">
        <v>76</v>
      </c>
      <c r="CL2" s="3" t="s">
        <v>77</v>
      </c>
      <c r="CM2" s="3" t="s">
        <v>78</v>
      </c>
      <c r="CN2" s="3" t="s">
        <v>57</v>
      </c>
      <c r="CO2" s="3" t="s">
        <v>79</v>
      </c>
      <c r="CP2" s="3" t="s">
        <v>80</v>
      </c>
      <c r="CQ2" s="4" t="s">
        <v>81</v>
      </c>
      <c r="CR2" s="3" t="s">
        <v>82</v>
      </c>
      <c r="CS2" s="3" t="s">
        <v>83</v>
      </c>
      <c r="CT2" s="3" t="s">
        <v>57</v>
      </c>
      <c r="CU2" s="3" t="s">
        <v>21</v>
      </c>
      <c r="CV2" s="4" t="s">
        <v>84</v>
      </c>
      <c r="CW2" s="3" t="s">
        <v>85</v>
      </c>
      <c r="CX2" s="3" t="s">
        <v>86</v>
      </c>
      <c r="CY2" s="3" t="s">
        <v>87</v>
      </c>
      <c r="CZ2" s="3" t="s">
        <v>88</v>
      </c>
      <c r="DA2" s="3" t="s">
        <v>89</v>
      </c>
      <c r="DB2" s="3" t="s">
        <v>90</v>
      </c>
      <c r="DC2" s="3" t="s">
        <v>91</v>
      </c>
      <c r="DD2" s="3" t="s">
        <v>92</v>
      </c>
      <c r="DE2" s="3" t="s">
        <v>8</v>
      </c>
      <c r="DF2" s="3" t="s">
        <v>33</v>
      </c>
      <c r="DG2" s="4" t="s">
        <v>93</v>
      </c>
      <c r="DH2" s="3" t="s">
        <v>67</v>
      </c>
      <c r="DI2" s="3" t="s">
        <v>68</v>
      </c>
      <c r="DJ2" s="3" t="s">
        <v>94</v>
      </c>
      <c r="DK2" s="3" t="s">
        <v>70</v>
      </c>
      <c r="DL2" s="4" t="s">
        <v>95</v>
      </c>
      <c r="DM2" s="3" t="s">
        <v>20</v>
      </c>
      <c r="DN2" s="3" t="s">
        <v>96</v>
      </c>
      <c r="DO2" s="3" t="s">
        <v>57</v>
      </c>
      <c r="DP2" s="3" t="s">
        <v>21</v>
      </c>
      <c r="DQ2" s="3" t="s">
        <v>97</v>
      </c>
      <c r="DR2" s="4" t="s">
        <v>98</v>
      </c>
      <c r="DS2" s="3" t="s">
        <v>99</v>
      </c>
      <c r="DU2" s="3" t="s">
        <v>148</v>
      </c>
    </row>
    <row r="3" spans="1:125">
      <c r="A3" s="1">
        <v>1</v>
      </c>
      <c r="B3" s="2">
        <v>1</v>
      </c>
      <c r="C3" s="1">
        <v>20</v>
      </c>
      <c r="D3" s="2">
        <v>1</v>
      </c>
      <c r="E3" s="1">
        <v>1</v>
      </c>
      <c r="F3" s="1">
        <v>0</v>
      </c>
      <c r="G3" s="1">
        <v>0</v>
      </c>
      <c r="H3" s="1">
        <v>0</v>
      </c>
      <c r="I3" s="1">
        <v>0</v>
      </c>
      <c r="K3" s="2">
        <v>1</v>
      </c>
      <c r="L3" s="1">
        <v>365</v>
      </c>
      <c r="M3" s="2">
        <v>1</v>
      </c>
      <c r="N3" s="1">
        <v>2</v>
      </c>
      <c r="O3" s="2">
        <v>1</v>
      </c>
      <c r="P3" s="1">
        <v>25</v>
      </c>
      <c r="Q3" s="1">
        <v>25</v>
      </c>
      <c r="R3" s="1">
        <v>0</v>
      </c>
      <c r="S3" s="1">
        <v>50</v>
      </c>
      <c r="T3" s="2">
        <v>1</v>
      </c>
      <c r="U3" s="1">
        <v>0</v>
      </c>
      <c r="V3" s="1">
        <v>1</v>
      </c>
      <c r="W3" s="2">
        <v>1</v>
      </c>
      <c r="X3" s="1">
        <v>0</v>
      </c>
      <c r="Y3" s="1">
        <v>0</v>
      </c>
      <c r="Z3" s="1">
        <v>0</v>
      </c>
      <c r="AA3" s="1">
        <v>1</v>
      </c>
      <c r="AC3" s="2">
        <v>1</v>
      </c>
      <c r="AD3" s="1">
        <v>0</v>
      </c>
      <c r="AE3" s="1">
        <v>1</v>
      </c>
      <c r="AF3" s="1">
        <v>0</v>
      </c>
      <c r="AG3" s="1">
        <v>1</v>
      </c>
      <c r="AH3" s="1">
        <v>1</v>
      </c>
      <c r="AI3" s="1">
        <v>0</v>
      </c>
      <c r="AJ3" s="1">
        <v>0</v>
      </c>
      <c r="AL3" s="2">
        <v>1</v>
      </c>
      <c r="AM3" s="1">
        <v>0</v>
      </c>
      <c r="AN3" s="1">
        <v>0</v>
      </c>
      <c r="AO3" s="1">
        <v>0</v>
      </c>
      <c r="AP3" s="1">
        <v>2</v>
      </c>
      <c r="AQ3" s="1">
        <v>0</v>
      </c>
      <c r="AR3" s="1">
        <v>1</v>
      </c>
      <c r="AS3" s="1">
        <v>0</v>
      </c>
      <c r="AU3" s="2">
        <v>1</v>
      </c>
      <c r="AV3" s="1">
        <v>1</v>
      </c>
      <c r="AY3" s="1">
        <v>3</v>
      </c>
      <c r="BB3" s="1">
        <v>2</v>
      </c>
      <c r="BI3" s="2">
        <v>1</v>
      </c>
      <c r="BJ3" s="1">
        <v>0</v>
      </c>
      <c r="BK3" s="1">
        <v>0</v>
      </c>
      <c r="BL3" s="1">
        <v>1</v>
      </c>
      <c r="BM3" s="2">
        <v>1</v>
      </c>
      <c r="BN3" s="1">
        <v>0</v>
      </c>
      <c r="BO3" s="1">
        <v>1</v>
      </c>
      <c r="BP3" s="1">
        <v>0</v>
      </c>
      <c r="BQ3" s="1">
        <v>0</v>
      </c>
      <c r="BR3" s="1">
        <v>0</v>
      </c>
      <c r="BS3" s="2">
        <v>1</v>
      </c>
      <c r="BT3" s="1">
        <v>0</v>
      </c>
      <c r="BU3" s="1">
        <v>1</v>
      </c>
      <c r="BV3" s="1">
        <v>0</v>
      </c>
      <c r="BW3" s="1">
        <v>0</v>
      </c>
      <c r="BX3" s="1">
        <v>0</v>
      </c>
      <c r="BY3" s="1">
        <v>0</v>
      </c>
      <c r="BZ3" s="2">
        <v>1</v>
      </c>
      <c r="CA3" s="1">
        <v>0</v>
      </c>
      <c r="CB3" s="1">
        <v>0</v>
      </c>
      <c r="CC3" s="1">
        <v>1</v>
      </c>
      <c r="CD3" s="1">
        <v>0</v>
      </c>
      <c r="CE3" s="1">
        <v>0</v>
      </c>
      <c r="CF3" s="2">
        <v>0</v>
      </c>
      <c r="CK3" s="2">
        <v>1</v>
      </c>
      <c r="CL3" s="1">
        <v>0</v>
      </c>
      <c r="CM3" s="1">
        <v>1</v>
      </c>
      <c r="CN3" s="1">
        <v>0</v>
      </c>
      <c r="CO3" s="1">
        <v>0</v>
      </c>
      <c r="CP3" s="1">
        <v>0</v>
      </c>
      <c r="CQ3" s="2">
        <v>1</v>
      </c>
      <c r="CR3" s="1">
        <v>1</v>
      </c>
      <c r="CS3" s="1">
        <v>0</v>
      </c>
      <c r="CT3" s="1">
        <v>0</v>
      </c>
      <c r="CU3" s="1">
        <v>0</v>
      </c>
      <c r="CV3" s="2">
        <v>1</v>
      </c>
      <c r="CW3" s="1">
        <v>0</v>
      </c>
      <c r="CX3" s="1">
        <v>0</v>
      </c>
      <c r="CY3" s="1">
        <v>0</v>
      </c>
      <c r="CZ3" s="1">
        <v>0</v>
      </c>
      <c r="DA3" s="1">
        <v>0</v>
      </c>
      <c r="DB3" s="1">
        <v>0</v>
      </c>
      <c r="DC3" s="1">
        <v>1</v>
      </c>
      <c r="DD3" s="1">
        <v>0</v>
      </c>
      <c r="DE3" s="1">
        <v>0</v>
      </c>
      <c r="DG3" s="2">
        <v>1</v>
      </c>
      <c r="DH3" s="1">
        <v>0</v>
      </c>
      <c r="DI3" s="1">
        <v>1</v>
      </c>
      <c r="DJ3" s="1">
        <v>0</v>
      </c>
      <c r="DK3" s="1">
        <v>0</v>
      </c>
      <c r="DL3" s="2">
        <v>1</v>
      </c>
      <c r="DM3" s="1">
        <v>1</v>
      </c>
      <c r="DN3" s="1">
        <v>0</v>
      </c>
      <c r="DO3" s="1">
        <v>0</v>
      </c>
      <c r="DP3" s="1">
        <v>0</v>
      </c>
      <c r="DR3" s="2">
        <v>1</v>
      </c>
      <c r="DS3" s="1">
        <v>50</v>
      </c>
    </row>
    <row r="4" spans="1:125">
      <c r="A4" s="1">
        <v>2</v>
      </c>
      <c r="B4" s="2">
        <v>1</v>
      </c>
      <c r="C4" s="1">
        <v>5</v>
      </c>
      <c r="D4" s="2">
        <v>1</v>
      </c>
      <c r="E4" s="1">
        <v>0</v>
      </c>
      <c r="F4" s="1">
        <v>1</v>
      </c>
      <c r="G4" s="1">
        <v>0</v>
      </c>
      <c r="H4" s="1">
        <v>0</v>
      </c>
      <c r="I4" s="1">
        <v>0</v>
      </c>
      <c r="K4" s="2">
        <v>1</v>
      </c>
      <c r="L4" s="1">
        <v>130</v>
      </c>
      <c r="M4" s="2">
        <v>1</v>
      </c>
      <c r="N4" s="1">
        <v>3</v>
      </c>
      <c r="O4" s="2">
        <v>1</v>
      </c>
      <c r="P4" s="1">
        <v>25</v>
      </c>
      <c r="Q4" s="1">
        <v>10</v>
      </c>
      <c r="R4" s="1">
        <v>40</v>
      </c>
      <c r="S4" s="1">
        <v>15</v>
      </c>
      <c r="T4" s="2">
        <v>1</v>
      </c>
      <c r="U4" s="1">
        <v>0</v>
      </c>
      <c r="V4" s="1">
        <v>1</v>
      </c>
      <c r="W4" s="2">
        <v>1</v>
      </c>
      <c r="X4" s="1">
        <v>0</v>
      </c>
      <c r="Y4" s="1">
        <v>0</v>
      </c>
      <c r="Z4" s="1">
        <v>0</v>
      </c>
      <c r="AA4" s="1">
        <v>1</v>
      </c>
      <c r="AC4" s="2">
        <v>1</v>
      </c>
      <c r="AD4" s="1">
        <v>1</v>
      </c>
      <c r="AE4" s="1">
        <v>1</v>
      </c>
      <c r="AF4" s="1">
        <v>0</v>
      </c>
      <c r="AG4" s="1">
        <v>1</v>
      </c>
      <c r="AH4" s="1">
        <v>1</v>
      </c>
      <c r="AI4" s="1">
        <v>0</v>
      </c>
      <c r="AJ4" s="1">
        <v>0</v>
      </c>
      <c r="AL4" s="2">
        <v>1</v>
      </c>
      <c r="AM4" s="1">
        <v>0</v>
      </c>
      <c r="AN4" s="1">
        <v>0</v>
      </c>
      <c r="AO4" s="1">
        <v>0</v>
      </c>
      <c r="AP4" s="1">
        <v>1</v>
      </c>
      <c r="AQ4" s="1">
        <v>0</v>
      </c>
      <c r="AR4" s="1">
        <v>0</v>
      </c>
      <c r="AS4" s="1">
        <v>0</v>
      </c>
      <c r="AU4" s="2">
        <v>1</v>
      </c>
      <c r="AV4" s="1">
        <v>1</v>
      </c>
      <c r="BA4" s="1">
        <v>3</v>
      </c>
      <c r="BB4" s="1">
        <v>2</v>
      </c>
      <c r="BI4" s="2">
        <v>1</v>
      </c>
      <c r="BJ4" s="1">
        <v>0</v>
      </c>
      <c r="BK4" s="1">
        <v>0</v>
      </c>
      <c r="BL4" s="1">
        <v>1</v>
      </c>
      <c r="BM4" s="2">
        <v>1</v>
      </c>
      <c r="BN4" s="1">
        <v>0</v>
      </c>
      <c r="BO4" s="1">
        <v>1</v>
      </c>
      <c r="BP4" s="1">
        <v>0</v>
      </c>
      <c r="BQ4" s="1">
        <v>0</v>
      </c>
      <c r="BR4" s="1">
        <v>0</v>
      </c>
      <c r="BS4" s="2">
        <v>1</v>
      </c>
      <c r="BT4" s="1">
        <v>0</v>
      </c>
      <c r="BU4" s="1">
        <v>0</v>
      </c>
      <c r="BV4" s="1">
        <v>1</v>
      </c>
      <c r="BW4" s="1">
        <v>0</v>
      </c>
      <c r="BX4" s="1">
        <v>0</v>
      </c>
      <c r="BY4" s="1">
        <v>0</v>
      </c>
      <c r="BZ4" s="2">
        <v>1</v>
      </c>
      <c r="CA4" s="1">
        <v>0</v>
      </c>
      <c r="CB4" s="1">
        <v>0</v>
      </c>
      <c r="CC4" s="1">
        <v>1</v>
      </c>
      <c r="CD4" s="1">
        <v>0</v>
      </c>
      <c r="CE4" s="1">
        <v>0</v>
      </c>
      <c r="CF4" s="2">
        <v>1</v>
      </c>
      <c r="CG4" s="1">
        <v>0</v>
      </c>
      <c r="CH4" s="1">
        <v>0</v>
      </c>
      <c r="CI4" s="1">
        <v>1</v>
      </c>
      <c r="CJ4" s="1">
        <v>0</v>
      </c>
      <c r="CK4" s="2">
        <v>1</v>
      </c>
      <c r="CL4" s="1">
        <v>0</v>
      </c>
      <c r="CM4" s="1">
        <v>0</v>
      </c>
      <c r="CN4" s="1">
        <v>0</v>
      </c>
      <c r="CO4" s="1">
        <v>1</v>
      </c>
      <c r="CP4" s="1">
        <v>0</v>
      </c>
      <c r="CQ4" s="2">
        <v>1</v>
      </c>
      <c r="CR4" s="1">
        <v>0</v>
      </c>
      <c r="CS4" s="1">
        <v>1</v>
      </c>
      <c r="CT4" s="1">
        <v>0</v>
      </c>
      <c r="CU4" s="1">
        <v>0</v>
      </c>
      <c r="CV4" s="2">
        <v>1</v>
      </c>
      <c r="CW4" s="1">
        <v>1</v>
      </c>
      <c r="CX4" s="1">
        <v>1</v>
      </c>
      <c r="CY4" s="1">
        <v>1</v>
      </c>
      <c r="CZ4" s="1">
        <v>0</v>
      </c>
      <c r="DA4" s="1">
        <v>0</v>
      </c>
      <c r="DB4" s="1">
        <v>1</v>
      </c>
      <c r="DC4" s="1">
        <v>0</v>
      </c>
      <c r="DD4" s="1">
        <v>1</v>
      </c>
      <c r="DE4" s="1">
        <v>0</v>
      </c>
      <c r="DG4" s="2">
        <v>1</v>
      </c>
      <c r="DH4" s="1">
        <v>0</v>
      </c>
      <c r="DI4" s="1">
        <v>1</v>
      </c>
      <c r="DJ4" s="1">
        <v>0</v>
      </c>
      <c r="DK4" s="1">
        <v>0</v>
      </c>
      <c r="DL4" s="2">
        <v>1</v>
      </c>
      <c r="DM4" s="1">
        <v>0</v>
      </c>
      <c r="DN4" s="1">
        <v>1</v>
      </c>
      <c r="DO4" s="1">
        <v>0</v>
      </c>
      <c r="DP4" s="1">
        <v>0</v>
      </c>
      <c r="DQ4" s="15"/>
      <c r="DR4" s="2">
        <v>1</v>
      </c>
      <c r="DS4" s="1">
        <v>67</v>
      </c>
    </row>
    <row r="5" spans="1:125">
      <c r="A5" s="1">
        <v>3</v>
      </c>
      <c r="B5" s="2">
        <v>1</v>
      </c>
      <c r="C5" s="1">
        <v>22</v>
      </c>
      <c r="D5" s="2">
        <v>1</v>
      </c>
      <c r="E5" s="1">
        <v>0</v>
      </c>
      <c r="F5" s="1">
        <v>0</v>
      </c>
      <c r="G5" s="1">
        <v>1</v>
      </c>
      <c r="H5" s="1">
        <v>0</v>
      </c>
      <c r="I5" s="1">
        <v>0</v>
      </c>
      <c r="K5" s="2">
        <v>1</v>
      </c>
      <c r="L5" s="1">
        <v>20</v>
      </c>
      <c r="M5" s="2">
        <v>1</v>
      </c>
      <c r="N5" s="1">
        <v>5</v>
      </c>
      <c r="O5" s="2">
        <v>1</v>
      </c>
      <c r="P5" s="1">
        <v>65</v>
      </c>
      <c r="Q5" s="1">
        <v>10</v>
      </c>
      <c r="R5" s="1">
        <v>0</v>
      </c>
      <c r="S5" s="1">
        <v>25</v>
      </c>
      <c r="T5" s="2">
        <v>1</v>
      </c>
      <c r="U5" s="1">
        <v>0</v>
      </c>
      <c r="V5" s="1">
        <v>1</v>
      </c>
      <c r="W5" s="2">
        <v>1</v>
      </c>
      <c r="X5" s="1">
        <v>0</v>
      </c>
      <c r="Y5" s="1">
        <v>0</v>
      </c>
      <c r="Z5" s="1">
        <v>0</v>
      </c>
      <c r="AA5" s="1">
        <v>1</v>
      </c>
      <c r="AC5" s="2">
        <v>1</v>
      </c>
      <c r="AD5" s="1">
        <v>1</v>
      </c>
      <c r="AE5" s="1">
        <v>1</v>
      </c>
      <c r="AF5" s="1">
        <v>1</v>
      </c>
      <c r="AG5" s="1">
        <v>1</v>
      </c>
      <c r="AH5" s="1">
        <v>1</v>
      </c>
      <c r="AI5" s="1">
        <v>0</v>
      </c>
      <c r="AJ5" s="1">
        <v>0</v>
      </c>
      <c r="AL5" s="2">
        <v>1</v>
      </c>
      <c r="AM5" s="1">
        <v>0</v>
      </c>
      <c r="AN5" s="1">
        <v>0</v>
      </c>
      <c r="AO5" s="1">
        <v>1</v>
      </c>
      <c r="AP5" s="1">
        <v>0</v>
      </c>
      <c r="AQ5" s="1">
        <v>1</v>
      </c>
      <c r="AR5" s="1">
        <v>0</v>
      </c>
      <c r="AS5" s="1">
        <v>0</v>
      </c>
      <c r="AU5" s="2">
        <v>1</v>
      </c>
      <c r="AV5" s="1">
        <v>1</v>
      </c>
      <c r="BA5" s="1">
        <v>2</v>
      </c>
      <c r="BC5" s="1">
        <v>3</v>
      </c>
      <c r="BI5" s="2">
        <v>1</v>
      </c>
      <c r="BJ5" s="1">
        <v>0</v>
      </c>
      <c r="BK5" s="1">
        <v>0</v>
      </c>
      <c r="BL5" s="1">
        <v>1</v>
      </c>
      <c r="BM5" s="2">
        <v>1</v>
      </c>
      <c r="BN5" s="1">
        <v>0</v>
      </c>
      <c r="BO5" s="1">
        <v>0</v>
      </c>
      <c r="BP5" s="1">
        <v>0</v>
      </c>
      <c r="BQ5" s="1">
        <v>1</v>
      </c>
      <c r="BR5" s="1">
        <v>0</v>
      </c>
      <c r="BS5" s="2">
        <v>1</v>
      </c>
      <c r="BT5" s="1">
        <v>0</v>
      </c>
      <c r="BU5" s="1">
        <v>0</v>
      </c>
      <c r="BV5" s="1">
        <v>1</v>
      </c>
      <c r="BW5" s="1">
        <v>0</v>
      </c>
      <c r="BX5" s="1">
        <v>0</v>
      </c>
      <c r="BY5" s="1">
        <v>0</v>
      </c>
      <c r="BZ5" s="2">
        <v>1</v>
      </c>
      <c r="CA5" s="1">
        <v>0</v>
      </c>
      <c r="CB5" s="1">
        <v>0</v>
      </c>
      <c r="CC5" s="1">
        <v>0</v>
      </c>
      <c r="CD5" s="1">
        <v>1</v>
      </c>
      <c r="CE5" s="1">
        <v>0</v>
      </c>
      <c r="CF5" s="2">
        <v>1</v>
      </c>
      <c r="CG5" s="1">
        <v>0</v>
      </c>
      <c r="CH5" s="1">
        <v>0</v>
      </c>
      <c r="CI5" s="1">
        <v>1</v>
      </c>
      <c r="CJ5" s="1">
        <v>0</v>
      </c>
      <c r="CK5" s="2">
        <v>1</v>
      </c>
      <c r="CL5" s="1">
        <v>0</v>
      </c>
      <c r="CM5" s="1">
        <v>0</v>
      </c>
      <c r="CN5" s="1">
        <v>0</v>
      </c>
      <c r="CO5" s="1">
        <v>0</v>
      </c>
      <c r="CP5" s="1">
        <v>1</v>
      </c>
      <c r="CQ5" s="2">
        <v>1</v>
      </c>
      <c r="CR5" s="1">
        <v>1</v>
      </c>
      <c r="CS5" s="1">
        <v>0</v>
      </c>
      <c r="CT5" s="1">
        <v>0</v>
      </c>
      <c r="CU5" s="1">
        <v>0</v>
      </c>
      <c r="CV5" s="2">
        <v>1</v>
      </c>
      <c r="CW5" s="1">
        <v>0</v>
      </c>
      <c r="CX5" s="1">
        <v>0</v>
      </c>
      <c r="CY5" s="1">
        <v>1</v>
      </c>
      <c r="CZ5" s="1">
        <v>0</v>
      </c>
      <c r="DA5" s="1">
        <v>0</v>
      </c>
      <c r="DB5" s="1">
        <v>1</v>
      </c>
      <c r="DC5" s="1">
        <v>0</v>
      </c>
      <c r="DD5" s="1">
        <v>1</v>
      </c>
      <c r="DE5" s="1">
        <v>0</v>
      </c>
      <c r="DG5" s="2">
        <v>1</v>
      </c>
      <c r="DH5" s="1">
        <v>0</v>
      </c>
      <c r="DI5" s="1">
        <v>0</v>
      </c>
      <c r="DJ5" s="1">
        <v>0</v>
      </c>
      <c r="DK5" s="1">
        <v>1</v>
      </c>
      <c r="DL5" s="2">
        <v>1</v>
      </c>
      <c r="DM5" s="1">
        <v>1</v>
      </c>
      <c r="DN5" s="1">
        <v>0</v>
      </c>
      <c r="DO5" s="1">
        <v>0</v>
      </c>
      <c r="DP5" s="1">
        <v>0</v>
      </c>
      <c r="DR5" s="2">
        <v>1</v>
      </c>
      <c r="DS5" s="1">
        <v>52</v>
      </c>
    </row>
    <row r="6" spans="1:125">
      <c r="A6" s="1">
        <v>5</v>
      </c>
      <c r="B6" s="2">
        <v>1</v>
      </c>
      <c r="C6" s="1">
        <v>30</v>
      </c>
      <c r="D6" s="2">
        <v>1</v>
      </c>
      <c r="E6" s="1">
        <v>0</v>
      </c>
      <c r="F6" s="1">
        <v>0</v>
      </c>
      <c r="G6" s="1">
        <v>1</v>
      </c>
      <c r="H6" s="1">
        <v>0</v>
      </c>
      <c r="I6" s="1">
        <v>0</v>
      </c>
      <c r="K6" s="2">
        <v>1</v>
      </c>
      <c r="L6" s="1">
        <v>30</v>
      </c>
      <c r="M6" s="2">
        <v>1</v>
      </c>
      <c r="N6" s="1">
        <v>2</v>
      </c>
      <c r="O6" s="2">
        <v>1</v>
      </c>
      <c r="P6" s="1">
        <v>20</v>
      </c>
      <c r="Q6" s="1">
        <v>40</v>
      </c>
      <c r="R6" s="1">
        <v>39</v>
      </c>
      <c r="S6" s="1">
        <v>1</v>
      </c>
      <c r="T6" s="2">
        <v>1</v>
      </c>
      <c r="U6" s="1">
        <v>0</v>
      </c>
      <c r="V6" s="1">
        <v>1</v>
      </c>
      <c r="W6" s="2">
        <v>1</v>
      </c>
      <c r="X6" s="1">
        <v>1</v>
      </c>
      <c r="Y6" s="1">
        <v>0</v>
      </c>
      <c r="Z6" s="1">
        <v>0</v>
      </c>
      <c r="AA6" s="1">
        <v>0</v>
      </c>
      <c r="AC6" s="2">
        <v>1</v>
      </c>
      <c r="AD6" s="1">
        <v>1</v>
      </c>
      <c r="AE6" s="1">
        <v>1</v>
      </c>
      <c r="AF6" s="1">
        <v>1</v>
      </c>
      <c r="AG6" s="1">
        <v>0</v>
      </c>
      <c r="AH6" s="1">
        <v>0</v>
      </c>
      <c r="AI6" s="1">
        <v>0</v>
      </c>
      <c r="AJ6" s="1">
        <v>0</v>
      </c>
      <c r="AL6" s="2">
        <v>1</v>
      </c>
      <c r="AM6" s="1">
        <v>0</v>
      </c>
      <c r="AN6" s="1">
        <v>0</v>
      </c>
      <c r="AO6" s="1">
        <v>0</v>
      </c>
      <c r="AP6" s="1">
        <v>0</v>
      </c>
      <c r="AQ6" s="1">
        <v>1</v>
      </c>
      <c r="AR6" s="1">
        <v>0</v>
      </c>
      <c r="AS6" s="1">
        <v>0</v>
      </c>
      <c r="AU6" s="2">
        <v>1</v>
      </c>
      <c r="AV6" s="1">
        <v>3</v>
      </c>
      <c r="AW6" s="1">
        <v>2</v>
      </c>
      <c r="BD6" s="1">
        <v>1</v>
      </c>
      <c r="BI6" s="2">
        <v>1</v>
      </c>
      <c r="BJ6" s="1">
        <v>0</v>
      </c>
      <c r="BK6" s="1">
        <v>0</v>
      </c>
      <c r="BL6" s="1">
        <v>1</v>
      </c>
      <c r="BM6" s="2">
        <v>1</v>
      </c>
      <c r="BN6" s="1">
        <v>0</v>
      </c>
      <c r="BO6" s="1">
        <v>0</v>
      </c>
      <c r="BP6" s="1">
        <v>0</v>
      </c>
      <c r="BQ6" s="1">
        <v>1</v>
      </c>
      <c r="BR6" s="1">
        <v>0</v>
      </c>
      <c r="BS6" s="2">
        <v>1</v>
      </c>
      <c r="BT6" s="1">
        <v>0</v>
      </c>
      <c r="BU6" s="1">
        <v>0</v>
      </c>
      <c r="BV6" s="1">
        <v>0</v>
      </c>
      <c r="BW6" s="1">
        <v>0</v>
      </c>
      <c r="BX6" s="1">
        <v>0</v>
      </c>
      <c r="BY6" s="1">
        <v>1</v>
      </c>
      <c r="BZ6" s="2">
        <v>1</v>
      </c>
      <c r="CA6" s="1">
        <v>0</v>
      </c>
      <c r="CB6" s="1">
        <v>1</v>
      </c>
      <c r="CC6" s="1">
        <v>0</v>
      </c>
      <c r="CD6" s="1">
        <v>0</v>
      </c>
      <c r="CE6" s="1">
        <v>0</v>
      </c>
      <c r="CF6" s="2">
        <v>1</v>
      </c>
      <c r="CG6" s="1">
        <v>0</v>
      </c>
      <c r="CH6" s="1">
        <v>0</v>
      </c>
      <c r="CI6" s="1">
        <v>1</v>
      </c>
      <c r="CJ6" s="1">
        <v>0</v>
      </c>
      <c r="CK6" s="2">
        <v>1</v>
      </c>
      <c r="CL6" s="1">
        <v>0</v>
      </c>
      <c r="CM6" s="1">
        <v>0</v>
      </c>
      <c r="CN6" s="1">
        <v>0</v>
      </c>
      <c r="CO6" s="1">
        <v>0</v>
      </c>
      <c r="CP6" s="1">
        <v>1</v>
      </c>
      <c r="CQ6" s="2">
        <v>1</v>
      </c>
      <c r="CR6" s="1">
        <v>1</v>
      </c>
      <c r="CS6" s="1">
        <v>0</v>
      </c>
      <c r="CT6" s="1">
        <v>0</v>
      </c>
      <c r="CU6" s="1">
        <v>0</v>
      </c>
      <c r="CV6" s="2">
        <v>1</v>
      </c>
      <c r="CW6" s="1">
        <v>1</v>
      </c>
      <c r="CX6" s="1">
        <v>1</v>
      </c>
      <c r="CY6" s="1">
        <v>0</v>
      </c>
      <c r="CZ6" s="1">
        <v>1</v>
      </c>
      <c r="DA6" s="1">
        <v>0</v>
      </c>
      <c r="DB6" s="1">
        <v>1</v>
      </c>
      <c r="DC6" s="1">
        <v>0</v>
      </c>
      <c r="DD6" s="1">
        <v>0</v>
      </c>
      <c r="DE6" s="1">
        <v>0</v>
      </c>
      <c r="DG6" s="2">
        <v>1</v>
      </c>
      <c r="DH6" s="1">
        <v>1</v>
      </c>
      <c r="DI6" s="1">
        <v>0</v>
      </c>
      <c r="DJ6" s="1">
        <v>0</v>
      </c>
      <c r="DK6" s="1">
        <v>0</v>
      </c>
      <c r="DL6" s="2">
        <v>1</v>
      </c>
      <c r="DM6" s="1">
        <v>0</v>
      </c>
      <c r="DN6" s="1">
        <v>0</v>
      </c>
      <c r="DO6" s="1">
        <v>1</v>
      </c>
      <c r="DP6" s="1">
        <v>0</v>
      </c>
      <c r="DQ6" s="17" t="s">
        <v>115</v>
      </c>
      <c r="DR6" s="2">
        <v>1</v>
      </c>
      <c r="DS6" s="1">
        <v>60</v>
      </c>
    </row>
    <row r="7" spans="1:125">
      <c r="A7" s="1">
        <v>6</v>
      </c>
      <c r="B7" s="2">
        <v>1</v>
      </c>
      <c r="C7" s="1">
        <v>15</v>
      </c>
      <c r="D7" s="2">
        <v>1</v>
      </c>
      <c r="E7" s="1">
        <v>1</v>
      </c>
      <c r="F7" s="1">
        <v>0</v>
      </c>
      <c r="G7" s="1">
        <v>0</v>
      </c>
      <c r="H7" s="1">
        <v>0</v>
      </c>
      <c r="I7" s="1">
        <v>0</v>
      </c>
      <c r="K7" s="2">
        <v>1</v>
      </c>
      <c r="L7" s="1">
        <v>365</v>
      </c>
      <c r="M7" s="2">
        <v>1</v>
      </c>
      <c r="N7" s="1">
        <v>3</v>
      </c>
      <c r="O7" s="2">
        <v>1</v>
      </c>
      <c r="P7" s="1">
        <v>50</v>
      </c>
      <c r="Q7" s="1">
        <v>0</v>
      </c>
      <c r="R7" s="1">
        <v>0</v>
      </c>
      <c r="S7" s="1">
        <v>50</v>
      </c>
      <c r="T7" s="2">
        <v>1</v>
      </c>
      <c r="U7" s="1">
        <v>1</v>
      </c>
      <c r="V7" s="1">
        <v>0</v>
      </c>
      <c r="AC7" s="2">
        <v>1</v>
      </c>
      <c r="AD7" s="1">
        <v>1</v>
      </c>
      <c r="AE7" s="1">
        <v>1</v>
      </c>
      <c r="AF7" s="1">
        <v>0</v>
      </c>
      <c r="AG7" s="1">
        <v>1</v>
      </c>
      <c r="AH7" s="1">
        <v>1</v>
      </c>
      <c r="AI7" s="1">
        <v>0</v>
      </c>
      <c r="AJ7" s="1">
        <v>0</v>
      </c>
      <c r="AL7" s="2">
        <v>1</v>
      </c>
      <c r="AM7" s="1">
        <v>0</v>
      </c>
      <c r="AN7" s="1">
        <v>0</v>
      </c>
      <c r="AO7" s="1">
        <v>0</v>
      </c>
      <c r="AP7" s="1">
        <v>1</v>
      </c>
      <c r="AQ7" s="1">
        <v>1</v>
      </c>
      <c r="AR7" s="1">
        <v>0</v>
      </c>
      <c r="AS7" s="1">
        <v>0</v>
      </c>
      <c r="AV7" s="1">
        <v>1</v>
      </c>
      <c r="AX7" s="1">
        <v>2</v>
      </c>
      <c r="AY7" s="1">
        <v>3</v>
      </c>
      <c r="AZ7" s="1">
        <v>1</v>
      </c>
      <c r="BI7" s="2">
        <v>1</v>
      </c>
      <c r="BJ7" s="1">
        <v>0</v>
      </c>
      <c r="BK7" s="1">
        <v>0</v>
      </c>
      <c r="BL7" s="1">
        <v>1</v>
      </c>
      <c r="BM7" s="2">
        <v>1</v>
      </c>
      <c r="BN7" s="1">
        <v>0</v>
      </c>
      <c r="BO7" s="1">
        <v>0</v>
      </c>
      <c r="BP7" s="1">
        <v>0</v>
      </c>
      <c r="BQ7" s="1">
        <v>1</v>
      </c>
      <c r="BR7" s="1">
        <v>0</v>
      </c>
      <c r="BS7" s="2">
        <v>1</v>
      </c>
      <c r="BT7" s="1">
        <v>0</v>
      </c>
      <c r="BU7" s="1">
        <v>0</v>
      </c>
      <c r="BV7" s="1">
        <v>0</v>
      </c>
      <c r="BW7" s="1">
        <v>1</v>
      </c>
      <c r="BX7" s="1">
        <v>0</v>
      </c>
      <c r="BY7" s="1">
        <v>0</v>
      </c>
      <c r="BZ7" s="2">
        <v>1</v>
      </c>
      <c r="CA7" s="1">
        <v>0</v>
      </c>
      <c r="CB7" s="1">
        <v>0</v>
      </c>
      <c r="CC7" s="1">
        <v>1</v>
      </c>
      <c r="CD7" s="1">
        <v>0</v>
      </c>
      <c r="CE7" s="1">
        <v>0</v>
      </c>
      <c r="CF7" s="2">
        <v>1</v>
      </c>
      <c r="CG7" s="1">
        <v>0</v>
      </c>
      <c r="CH7" s="1">
        <v>0</v>
      </c>
      <c r="CI7" s="1">
        <v>0</v>
      </c>
      <c r="CJ7" s="1">
        <v>1</v>
      </c>
      <c r="CK7" s="2">
        <v>1</v>
      </c>
      <c r="CL7" s="1">
        <v>0</v>
      </c>
      <c r="CM7" s="1">
        <v>0</v>
      </c>
      <c r="CN7" s="1">
        <v>1</v>
      </c>
      <c r="CO7" s="1">
        <v>0</v>
      </c>
      <c r="CP7" s="1">
        <v>0</v>
      </c>
      <c r="CQ7" s="2">
        <v>1</v>
      </c>
      <c r="CR7" s="1">
        <v>1</v>
      </c>
      <c r="CS7" s="1">
        <v>0</v>
      </c>
      <c r="CT7" s="1">
        <v>0</v>
      </c>
      <c r="CU7" s="1">
        <v>0</v>
      </c>
      <c r="CV7" s="2">
        <v>1</v>
      </c>
      <c r="CW7" s="1">
        <v>0</v>
      </c>
      <c r="CX7" s="1">
        <v>0</v>
      </c>
      <c r="CY7" s="1">
        <v>0</v>
      </c>
      <c r="CZ7" s="1">
        <v>1</v>
      </c>
      <c r="DA7" s="1">
        <v>1</v>
      </c>
      <c r="DB7" s="1">
        <v>1</v>
      </c>
      <c r="DC7" s="1">
        <v>0</v>
      </c>
      <c r="DD7" s="1">
        <v>0</v>
      </c>
      <c r="DE7" s="1">
        <v>0</v>
      </c>
      <c r="DG7" s="2">
        <v>1</v>
      </c>
      <c r="DH7" s="1">
        <v>0</v>
      </c>
      <c r="DI7" s="1">
        <v>0</v>
      </c>
      <c r="DJ7" s="1">
        <v>1</v>
      </c>
      <c r="DK7" s="1">
        <v>0</v>
      </c>
      <c r="DL7" s="2">
        <v>1</v>
      </c>
      <c r="DM7" s="1">
        <v>1</v>
      </c>
      <c r="DN7" s="1">
        <v>0</v>
      </c>
      <c r="DO7" s="1">
        <v>0</v>
      </c>
      <c r="DP7" s="1">
        <v>0</v>
      </c>
      <c r="DR7" s="2">
        <v>1</v>
      </c>
      <c r="DS7" s="1">
        <v>55</v>
      </c>
    </row>
    <row r="8" spans="1:125">
      <c r="A8" s="1">
        <v>7</v>
      </c>
      <c r="B8" s="2">
        <v>0</v>
      </c>
      <c r="D8" s="2">
        <v>1</v>
      </c>
      <c r="E8" s="1">
        <v>0</v>
      </c>
      <c r="F8" s="1">
        <v>0</v>
      </c>
      <c r="G8" s="1">
        <v>1</v>
      </c>
      <c r="H8" s="1">
        <v>0</v>
      </c>
      <c r="I8" s="1">
        <v>0</v>
      </c>
      <c r="K8" s="2">
        <v>1</v>
      </c>
      <c r="L8" s="1">
        <v>100</v>
      </c>
      <c r="M8" s="2">
        <v>1</v>
      </c>
      <c r="N8" s="1">
        <v>3</v>
      </c>
      <c r="O8" s="2">
        <v>1</v>
      </c>
      <c r="P8" s="1">
        <v>50</v>
      </c>
      <c r="Q8" s="1">
        <v>10</v>
      </c>
      <c r="R8" s="1">
        <v>30</v>
      </c>
      <c r="S8" s="1">
        <v>10</v>
      </c>
      <c r="T8" s="2">
        <v>1</v>
      </c>
      <c r="U8" s="1">
        <v>0</v>
      </c>
      <c r="V8" s="1">
        <v>1</v>
      </c>
      <c r="W8" s="2">
        <v>1</v>
      </c>
      <c r="X8" s="1">
        <v>0</v>
      </c>
      <c r="Y8" s="1">
        <v>1</v>
      </c>
      <c r="Z8" s="1">
        <v>0</v>
      </c>
      <c r="AA8" s="1">
        <v>0</v>
      </c>
      <c r="AC8" s="2">
        <v>1</v>
      </c>
      <c r="AD8" s="1">
        <v>0</v>
      </c>
      <c r="AE8" s="1">
        <v>0</v>
      </c>
      <c r="AF8" s="1">
        <v>0</v>
      </c>
      <c r="AG8" s="1">
        <v>1</v>
      </c>
      <c r="AH8" s="1">
        <v>0</v>
      </c>
      <c r="AI8" s="1">
        <v>0</v>
      </c>
      <c r="AJ8" s="1">
        <v>0</v>
      </c>
      <c r="AL8" s="2">
        <v>1</v>
      </c>
      <c r="AM8" s="1">
        <v>0</v>
      </c>
      <c r="AN8" s="1">
        <v>0</v>
      </c>
      <c r="AO8" s="1">
        <v>0</v>
      </c>
      <c r="AP8" s="1">
        <v>1</v>
      </c>
      <c r="AQ8" s="1">
        <v>0</v>
      </c>
      <c r="AR8" s="1">
        <v>0</v>
      </c>
      <c r="AS8" s="1">
        <v>0</v>
      </c>
      <c r="AU8" s="2">
        <v>1</v>
      </c>
      <c r="AY8" s="1">
        <v>1</v>
      </c>
      <c r="BB8" s="1">
        <v>2</v>
      </c>
      <c r="BD8" s="1">
        <v>3</v>
      </c>
      <c r="BI8" s="2">
        <v>1</v>
      </c>
      <c r="BJ8" s="1">
        <v>0</v>
      </c>
      <c r="BK8" s="1">
        <v>0</v>
      </c>
      <c r="BL8" s="1">
        <v>1</v>
      </c>
      <c r="BM8" s="2">
        <v>1</v>
      </c>
      <c r="BN8" s="1">
        <v>0</v>
      </c>
      <c r="BO8" s="1">
        <v>1</v>
      </c>
      <c r="BP8" s="1">
        <v>0</v>
      </c>
      <c r="BQ8" s="1">
        <v>0</v>
      </c>
      <c r="BR8" s="1">
        <v>0</v>
      </c>
      <c r="BS8" s="2">
        <v>1</v>
      </c>
      <c r="BT8" s="1">
        <v>0</v>
      </c>
      <c r="BU8" s="1">
        <v>1</v>
      </c>
      <c r="BV8" s="1">
        <v>0</v>
      </c>
      <c r="BW8" s="1">
        <v>0</v>
      </c>
      <c r="BX8" s="1">
        <v>0</v>
      </c>
      <c r="BY8" s="1">
        <v>0</v>
      </c>
      <c r="BZ8" s="2">
        <v>1</v>
      </c>
      <c r="CA8" s="1">
        <v>0</v>
      </c>
      <c r="CB8" s="1">
        <v>0</v>
      </c>
      <c r="CC8" s="1">
        <v>1</v>
      </c>
      <c r="CD8" s="1">
        <v>0</v>
      </c>
      <c r="CE8" s="1">
        <v>0</v>
      </c>
      <c r="CF8" s="2">
        <v>1</v>
      </c>
      <c r="CG8" s="1">
        <v>1</v>
      </c>
      <c r="CH8" s="1">
        <v>0</v>
      </c>
      <c r="CI8" s="1">
        <v>0</v>
      </c>
      <c r="CJ8" s="1">
        <v>0</v>
      </c>
      <c r="CK8" s="2">
        <v>1</v>
      </c>
      <c r="CL8" s="1">
        <v>0</v>
      </c>
      <c r="CM8" s="1">
        <v>0</v>
      </c>
      <c r="CN8" s="1">
        <v>0</v>
      </c>
      <c r="CO8" s="1">
        <v>1</v>
      </c>
      <c r="CP8" s="1">
        <v>0</v>
      </c>
      <c r="CQ8" s="2">
        <v>1</v>
      </c>
      <c r="CR8" s="1">
        <v>0</v>
      </c>
      <c r="CS8" s="1">
        <v>1</v>
      </c>
      <c r="CT8" s="1">
        <v>0</v>
      </c>
      <c r="CU8" s="1">
        <v>0</v>
      </c>
      <c r="CV8" s="2">
        <v>1</v>
      </c>
      <c r="CW8" s="1">
        <v>1</v>
      </c>
      <c r="CX8" s="1">
        <v>0</v>
      </c>
      <c r="CY8" s="1">
        <v>0</v>
      </c>
      <c r="CZ8" s="1">
        <v>0</v>
      </c>
      <c r="DA8" s="1">
        <v>0</v>
      </c>
      <c r="DB8" s="1">
        <v>0</v>
      </c>
      <c r="DC8" s="1">
        <v>0</v>
      </c>
      <c r="DD8" s="1">
        <v>0</v>
      </c>
      <c r="DE8" s="1">
        <v>0</v>
      </c>
      <c r="DG8" s="2">
        <v>1</v>
      </c>
      <c r="DH8" s="1">
        <v>0</v>
      </c>
      <c r="DI8" s="1">
        <v>0</v>
      </c>
      <c r="DJ8" s="1">
        <v>1</v>
      </c>
      <c r="DK8" s="1">
        <v>0</v>
      </c>
      <c r="DL8" s="2">
        <v>1</v>
      </c>
      <c r="DM8" s="1">
        <v>1</v>
      </c>
      <c r="DN8" s="1">
        <v>0</v>
      </c>
      <c r="DO8" s="1">
        <v>0</v>
      </c>
      <c r="DP8" s="1">
        <v>0</v>
      </c>
      <c r="DR8" s="2">
        <v>1</v>
      </c>
      <c r="DS8" s="1">
        <v>46</v>
      </c>
    </row>
    <row r="9" spans="1:125">
      <c r="A9" s="1">
        <v>10</v>
      </c>
      <c r="B9" s="2">
        <v>1</v>
      </c>
      <c r="C9" s="1">
        <v>8</v>
      </c>
      <c r="D9" s="2">
        <v>1</v>
      </c>
      <c r="E9" s="1">
        <v>0</v>
      </c>
      <c r="F9" s="1">
        <v>0</v>
      </c>
      <c r="G9" s="1">
        <v>1</v>
      </c>
      <c r="H9" s="1">
        <v>0</v>
      </c>
      <c r="I9" s="1">
        <v>0</v>
      </c>
      <c r="K9" s="2">
        <v>1</v>
      </c>
      <c r="L9" s="1">
        <v>30</v>
      </c>
      <c r="M9" s="2">
        <v>1</v>
      </c>
      <c r="N9" s="1">
        <v>2</v>
      </c>
      <c r="O9" s="2">
        <v>1</v>
      </c>
      <c r="P9" s="1">
        <v>75</v>
      </c>
      <c r="Q9" s="1">
        <v>10</v>
      </c>
      <c r="R9" s="1">
        <v>5</v>
      </c>
      <c r="S9" s="1">
        <v>15</v>
      </c>
      <c r="T9" s="2">
        <v>1</v>
      </c>
      <c r="U9" s="1">
        <v>0</v>
      </c>
      <c r="V9" s="1">
        <v>1</v>
      </c>
      <c r="W9" s="2">
        <v>1</v>
      </c>
      <c r="X9" s="1">
        <v>0</v>
      </c>
      <c r="Y9" s="1">
        <v>0</v>
      </c>
      <c r="Z9" s="1">
        <v>0</v>
      </c>
      <c r="AA9" s="1">
        <v>1</v>
      </c>
      <c r="AC9" s="2">
        <v>1</v>
      </c>
      <c r="AD9" s="1">
        <v>1</v>
      </c>
      <c r="AE9" s="1">
        <v>1</v>
      </c>
      <c r="AF9" s="1">
        <v>1</v>
      </c>
      <c r="AG9" s="1">
        <v>1</v>
      </c>
      <c r="AH9" s="1">
        <v>0</v>
      </c>
      <c r="AI9" s="1">
        <v>0</v>
      </c>
      <c r="AJ9" s="1">
        <v>0</v>
      </c>
      <c r="AL9" s="2">
        <v>1</v>
      </c>
      <c r="AM9" s="1">
        <v>0</v>
      </c>
      <c r="AN9" s="1">
        <v>0</v>
      </c>
      <c r="AO9" s="1">
        <v>1</v>
      </c>
      <c r="AP9" s="1">
        <v>0</v>
      </c>
      <c r="AQ9" s="1">
        <v>0</v>
      </c>
      <c r="AR9" s="1">
        <v>0</v>
      </c>
      <c r="AS9" s="1">
        <v>0</v>
      </c>
      <c r="AU9" s="2">
        <v>1</v>
      </c>
      <c r="AY9" s="1">
        <v>1</v>
      </c>
      <c r="BA9" s="1">
        <v>2</v>
      </c>
      <c r="BC9" s="1">
        <v>3</v>
      </c>
      <c r="BI9" s="2">
        <v>1</v>
      </c>
      <c r="BJ9" s="1">
        <v>0</v>
      </c>
      <c r="BK9" s="1">
        <v>0</v>
      </c>
      <c r="BL9" s="1">
        <v>1</v>
      </c>
      <c r="BM9" s="2">
        <v>1</v>
      </c>
      <c r="BN9" s="1">
        <v>0</v>
      </c>
      <c r="BO9" s="1">
        <v>1</v>
      </c>
      <c r="BP9" s="1">
        <v>0</v>
      </c>
      <c r="BQ9" s="1">
        <v>0</v>
      </c>
      <c r="BR9" s="1">
        <v>0</v>
      </c>
      <c r="BS9" s="2">
        <v>1</v>
      </c>
      <c r="BT9" s="1">
        <v>0</v>
      </c>
      <c r="BU9" s="1">
        <v>0</v>
      </c>
      <c r="BV9" s="1">
        <v>0</v>
      </c>
      <c r="BW9" s="1">
        <v>1</v>
      </c>
      <c r="BX9" s="1">
        <v>0</v>
      </c>
      <c r="BY9" s="1">
        <v>0</v>
      </c>
      <c r="BZ9" s="2">
        <v>1</v>
      </c>
      <c r="CA9" s="1">
        <v>0</v>
      </c>
      <c r="CB9" s="1">
        <v>0</v>
      </c>
      <c r="CC9" s="1">
        <v>1</v>
      </c>
      <c r="CD9" s="1">
        <v>0</v>
      </c>
      <c r="CE9" s="1">
        <v>0</v>
      </c>
      <c r="CF9" s="2">
        <v>1</v>
      </c>
      <c r="CG9" s="1">
        <v>0</v>
      </c>
      <c r="CH9" s="1">
        <v>0</v>
      </c>
      <c r="CI9" s="1">
        <v>1</v>
      </c>
      <c r="CJ9" s="1">
        <v>0</v>
      </c>
      <c r="CK9" s="2">
        <v>1</v>
      </c>
      <c r="CL9" s="1">
        <v>0</v>
      </c>
      <c r="CM9" s="1">
        <v>0</v>
      </c>
      <c r="CN9" s="1">
        <v>0</v>
      </c>
      <c r="CO9" s="1">
        <v>0</v>
      </c>
      <c r="CP9" s="1">
        <v>1</v>
      </c>
      <c r="CQ9" s="2">
        <v>1</v>
      </c>
      <c r="CR9" s="1">
        <v>1</v>
      </c>
      <c r="CS9" s="1">
        <v>0</v>
      </c>
      <c r="CT9" s="1">
        <v>0</v>
      </c>
      <c r="CU9" s="1">
        <v>0</v>
      </c>
      <c r="CV9" s="2">
        <v>1</v>
      </c>
      <c r="CW9" s="1">
        <v>1</v>
      </c>
      <c r="CX9" s="1">
        <v>1</v>
      </c>
      <c r="CY9" s="1">
        <v>1</v>
      </c>
      <c r="CZ9" s="1">
        <v>1</v>
      </c>
      <c r="DA9" s="1">
        <v>0</v>
      </c>
      <c r="DB9" s="1">
        <v>1</v>
      </c>
      <c r="DC9" s="1">
        <v>1</v>
      </c>
      <c r="DD9" s="1">
        <v>1</v>
      </c>
      <c r="DE9" s="1">
        <v>0</v>
      </c>
      <c r="DG9" s="2">
        <v>1</v>
      </c>
      <c r="DH9" s="1">
        <v>0</v>
      </c>
      <c r="DI9" s="1">
        <v>0</v>
      </c>
      <c r="DJ9" s="1">
        <v>0</v>
      </c>
      <c r="DK9" s="1">
        <v>1</v>
      </c>
      <c r="DL9" s="2">
        <v>1</v>
      </c>
      <c r="DM9" s="1">
        <v>0</v>
      </c>
      <c r="DN9" s="1">
        <v>0</v>
      </c>
      <c r="DO9" s="1">
        <v>0</v>
      </c>
      <c r="DP9" s="1">
        <v>1</v>
      </c>
      <c r="DR9" s="2">
        <v>1</v>
      </c>
      <c r="DS9" s="1">
        <v>58</v>
      </c>
    </row>
    <row r="10" spans="1:125">
      <c r="A10" s="1">
        <v>12</v>
      </c>
      <c r="B10" s="2">
        <v>1</v>
      </c>
      <c r="C10" s="1">
        <v>5</v>
      </c>
      <c r="D10" s="2">
        <v>1</v>
      </c>
      <c r="E10" s="1">
        <v>0</v>
      </c>
      <c r="F10" s="1">
        <v>0</v>
      </c>
      <c r="G10" s="1">
        <v>1</v>
      </c>
      <c r="H10" s="1">
        <v>0</v>
      </c>
      <c r="I10" s="1">
        <v>0</v>
      </c>
      <c r="K10" s="2">
        <v>1</v>
      </c>
      <c r="L10" s="1">
        <v>50</v>
      </c>
      <c r="M10" s="2">
        <v>1</v>
      </c>
      <c r="N10" s="1">
        <v>2</v>
      </c>
      <c r="O10" s="2">
        <v>1</v>
      </c>
      <c r="P10" s="1">
        <v>20</v>
      </c>
      <c r="Q10" s="1">
        <v>10</v>
      </c>
      <c r="R10" s="1">
        <v>60</v>
      </c>
      <c r="S10" s="1">
        <v>10</v>
      </c>
      <c r="T10" s="2">
        <v>1</v>
      </c>
      <c r="U10" s="1">
        <v>0</v>
      </c>
      <c r="V10" s="1">
        <v>1</v>
      </c>
      <c r="W10" s="2">
        <v>1</v>
      </c>
      <c r="X10" s="1">
        <v>0</v>
      </c>
      <c r="Y10" s="1">
        <v>0</v>
      </c>
      <c r="Z10" s="1">
        <v>0</v>
      </c>
      <c r="AA10" s="1">
        <v>1</v>
      </c>
      <c r="AC10" s="2">
        <v>1</v>
      </c>
      <c r="AD10" s="1">
        <v>1</v>
      </c>
      <c r="AE10" s="1">
        <v>1</v>
      </c>
      <c r="AF10" s="1">
        <v>1</v>
      </c>
      <c r="AG10" s="1">
        <v>1</v>
      </c>
      <c r="AH10" s="1">
        <v>0</v>
      </c>
      <c r="AI10" s="1">
        <v>0</v>
      </c>
      <c r="AJ10" s="1">
        <v>0</v>
      </c>
      <c r="AL10" s="2">
        <v>1</v>
      </c>
      <c r="AM10" s="1">
        <v>0</v>
      </c>
      <c r="AN10" s="1">
        <v>0</v>
      </c>
      <c r="AO10" s="1">
        <v>0</v>
      </c>
      <c r="AP10" s="1">
        <v>1</v>
      </c>
      <c r="AQ10" s="1">
        <v>2</v>
      </c>
      <c r="AR10" s="1">
        <v>0</v>
      </c>
      <c r="AS10" s="1">
        <v>0</v>
      </c>
      <c r="AU10" s="2">
        <v>1</v>
      </c>
      <c r="AV10" s="1">
        <v>1</v>
      </c>
      <c r="BC10" s="1">
        <v>3</v>
      </c>
      <c r="BD10" s="1">
        <v>2</v>
      </c>
      <c r="BI10" s="2">
        <v>1</v>
      </c>
      <c r="BJ10" s="1">
        <v>0</v>
      </c>
      <c r="BK10" s="1">
        <v>0</v>
      </c>
      <c r="BL10" s="1">
        <v>1</v>
      </c>
      <c r="BM10" s="2">
        <v>1</v>
      </c>
      <c r="BN10" s="1">
        <v>0</v>
      </c>
      <c r="BO10" s="1">
        <v>0</v>
      </c>
      <c r="BP10" s="1">
        <v>0</v>
      </c>
      <c r="BQ10" s="1">
        <v>1</v>
      </c>
      <c r="BR10" s="1">
        <v>0</v>
      </c>
      <c r="BS10" s="2">
        <v>1</v>
      </c>
      <c r="BT10" s="1">
        <v>0</v>
      </c>
      <c r="BU10" s="1">
        <v>0</v>
      </c>
      <c r="BV10" s="1">
        <v>0</v>
      </c>
      <c r="BW10" s="1">
        <v>1</v>
      </c>
      <c r="BX10" s="1">
        <v>0</v>
      </c>
      <c r="BY10" s="1">
        <v>0</v>
      </c>
      <c r="BZ10" s="2">
        <v>1</v>
      </c>
      <c r="CA10" s="1">
        <v>0</v>
      </c>
      <c r="CB10" s="1">
        <v>0</v>
      </c>
      <c r="CC10" s="1">
        <v>0</v>
      </c>
      <c r="CD10" s="1">
        <v>1</v>
      </c>
      <c r="CE10" s="1">
        <v>0</v>
      </c>
      <c r="CF10" s="2">
        <v>1</v>
      </c>
      <c r="CG10" s="1">
        <v>0</v>
      </c>
      <c r="CH10" s="1">
        <v>1</v>
      </c>
      <c r="CI10" s="1">
        <v>0</v>
      </c>
      <c r="CJ10" s="1">
        <v>0</v>
      </c>
      <c r="CK10" s="2">
        <v>1</v>
      </c>
      <c r="CL10" s="1">
        <v>0</v>
      </c>
      <c r="CM10" s="1">
        <v>0</v>
      </c>
      <c r="CN10" s="1">
        <v>0</v>
      </c>
      <c r="CO10" s="1">
        <v>1</v>
      </c>
      <c r="CP10" s="1">
        <v>0</v>
      </c>
      <c r="CQ10" s="2">
        <v>1</v>
      </c>
      <c r="CR10" s="1">
        <v>1</v>
      </c>
      <c r="CS10" s="1">
        <v>0</v>
      </c>
      <c r="CT10" s="1">
        <v>0</v>
      </c>
      <c r="CU10" s="1">
        <v>0</v>
      </c>
      <c r="CV10" s="2">
        <v>1</v>
      </c>
      <c r="CW10" s="1">
        <v>0</v>
      </c>
      <c r="CX10" s="1">
        <v>0</v>
      </c>
      <c r="CY10" s="1">
        <v>0</v>
      </c>
      <c r="CZ10" s="1">
        <v>0</v>
      </c>
      <c r="DA10" s="1">
        <v>0</v>
      </c>
      <c r="DB10" s="1">
        <v>0</v>
      </c>
      <c r="DC10" s="1">
        <v>0</v>
      </c>
      <c r="DD10" s="1">
        <v>0</v>
      </c>
      <c r="DE10" s="1">
        <v>1</v>
      </c>
      <c r="DF10" s="1" t="s">
        <v>117</v>
      </c>
      <c r="DG10" s="2">
        <v>1</v>
      </c>
      <c r="DH10" s="1">
        <v>0</v>
      </c>
      <c r="DI10" s="1">
        <v>0</v>
      </c>
      <c r="DJ10" s="1">
        <v>1</v>
      </c>
      <c r="DK10" s="1">
        <v>0</v>
      </c>
      <c r="DL10" s="2">
        <v>1</v>
      </c>
      <c r="DM10" s="1">
        <v>1</v>
      </c>
      <c r="DN10" s="1">
        <v>0</v>
      </c>
      <c r="DO10" s="1">
        <v>0</v>
      </c>
      <c r="DP10" s="1">
        <v>0</v>
      </c>
      <c r="DR10" s="2">
        <v>1</v>
      </c>
      <c r="DS10" s="1">
        <v>53</v>
      </c>
    </row>
    <row r="11" spans="1:125">
      <c r="A11" s="1">
        <v>14</v>
      </c>
      <c r="B11" s="2">
        <v>1</v>
      </c>
      <c r="C11" s="1">
        <v>23</v>
      </c>
      <c r="D11" s="2">
        <v>1</v>
      </c>
      <c r="E11" s="1">
        <v>0</v>
      </c>
      <c r="F11" s="1">
        <v>0</v>
      </c>
      <c r="G11" s="1">
        <v>1</v>
      </c>
      <c r="H11" s="1">
        <v>0</v>
      </c>
      <c r="I11" s="1">
        <v>0</v>
      </c>
      <c r="K11" s="2">
        <v>1</v>
      </c>
      <c r="L11" s="1">
        <v>50</v>
      </c>
      <c r="M11" s="2">
        <v>1</v>
      </c>
      <c r="N11" s="1">
        <v>2</v>
      </c>
      <c r="O11" s="2">
        <v>1</v>
      </c>
      <c r="P11" s="1">
        <v>20</v>
      </c>
      <c r="Q11" s="1">
        <v>10</v>
      </c>
      <c r="R11" s="1">
        <v>60</v>
      </c>
      <c r="S11" s="1">
        <v>10</v>
      </c>
      <c r="T11" s="2">
        <v>1</v>
      </c>
      <c r="U11" s="1">
        <v>0</v>
      </c>
      <c r="V11" s="1">
        <v>1</v>
      </c>
      <c r="W11" s="2">
        <v>1</v>
      </c>
      <c r="X11" s="1">
        <v>0</v>
      </c>
      <c r="Y11" s="1">
        <v>0</v>
      </c>
      <c r="Z11" s="1">
        <v>0</v>
      </c>
      <c r="AA11" s="1">
        <v>1</v>
      </c>
      <c r="AC11" s="2">
        <v>1</v>
      </c>
      <c r="AD11" s="1">
        <v>1</v>
      </c>
      <c r="AE11" s="1">
        <v>1</v>
      </c>
      <c r="AF11" s="1">
        <v>1</v>
      </c>
      <c r="AG11" s="1">
        <v>1</v>
      </c>
      <c r="AH11" s="1">
        <v>0</v>
      </c>
      <c r="AI11" s="1">
        <v>0</v>
      </c>
      <c r="AJ11" s="1">
        <v>0</v>
      </c>
      <c r="AL11" s="2">
        <v>1</v>
      </c>
      <c r="AM11" s="1">
        <v>0</v>
      </c>
      <c r="AN11" s="1">
        <v>0</v>
      </c>
      <c r="AO11" s="1">
        <v>1</v>
      </c>
      <c r="AP11" s="1">
        <v>1</v>
      </c>
      <c r="AQ11" s="1">
        <v>0</v>
      </c>
      <c r="AR11" s="1">
        <v>2</v>
      </c>
      <c r="AS11" s="1">
        <v>0</v>
      </c>
      <c r="AU11" s="2">
        <v>1</v>
      </c>
      <c r="AY11" s="1">
        <v>3</v>
      </c>
      <c r="BA11" s="1">
        <v>2</v>
      </c>
      <c r="BB11" s="1">
        <v>1</v>
      </c>
      <c r="BI11" s="2">
        <v>1</v>
      </c>
      <c r="BJ11" s="1">
        <v>0</v>
      </c>
      <c r="BK11" s="1">
        <v>0</v>
      </c>
      <c r="BL11" s="1">
        <v>1</v>
      </c>
      <c r="BM11" s="2">
        <v>1</v>
      </c>
      <c r="BN11" s="1">
        <v>0</v>
      </c>
      <c r="BO11" s="1">
        <v>0</v>
      </c>
      <c r="BP11" s="1">
        <v>1</v>
      </c>
      <c r="BQ11" s="1">
        <v>0</v>
      </c>
      <c r="BR11" s="1">
        <v>0</v>
      </c>
      <c r="BS11" s="2">
        <v>1</v>
      </c>
      <c r="BT11" s="1">
        <v>0</v>
      </c>
      <c r="BU11" s="1">
        <v>0</v>
      </c>
      <c r="BV11" s="1">
        <v>0</v>
      </c>
      <c r="BW11" s="1">
        <v>0</v>
      </c>
      <c r="BX11" s="1">
        <v>0</v>
      </c>
      <c r="BY11" s="1">
        <v>1</v>
      </c>
      <c r="BZ11" s="2">
        <v>1</v>
      </c>
      <c r="CA11" s="1">
        <v>0</v>
      </c>
      <c r="CB11" s="1">
        <v>0</v>
      </c>
      <c r="CC11" s="1">
        <v>1</v>
      </c>
      <c r="CD11" s="1">
        <v>0</v>
      </c>
      <c r="CE11" s="1">
        <v>0</v>
      </c>
      <c r="CF11" s="2">
        <v>1</v>
      </c>
      <c r="CG11" s="1">
        <v>0</v>
      </c>
      <c r="CH11" s="1">
        <v>0</v>
      </c>
      <c r="CI11" s="1">
        <v>0</v>
      </c>
      <c r="CJ11" s="1">
        <v>1</v>
      </c>
      <c r="CK11" s="2">
        <v>1</v>
      </c>
      <c r="CL11" s="1">
        <v>0</v>
      </c>
      <c r="CM11" s="1">
        <v>0</v>
      </c>
      <c r="CN11" s="1">
        <v>1</v>
      </c>
      <c r="CO11" s="1">
        <v>0</v>
      </c>
      <c r="CP11" s="1">
        <v>0</v>
      </c>
      <c r="CQ11" s="2">
        <v>1</v>
      </c>
      <c r="CR11" s="1">
        <v>1</v>
      </c>
      <c r="CS11" s="1">
        <v>0</v>
      </c>
      <c r="CT11" s="1">
        <v>0</v>
      </c>
      <c r="CU11" s="1">
        <v>0</v>
      </c>
      <c r="CV11" s="2">
        <v>1</v>
      </c>
      <c r="CW11" s="1">
        <v>0</v>
      </c>
      <c r="CX11" s="1">
        <v>0</v>
      </c>
      <c r="CY11" s="1">
        <v>1</v>
      </c>
      <c r="CZ11" s="1">
        <v>1</v>
      </c>
      <c r="DA11" s="1">
        <v>0</v>
      </c>
      <c r="DB11" s="1">
        <v>1</v>
      </c>
      <c r="DC11" s="1">
        <v>0</v>
      </c>
      <c r="DD11" s="1">
        <v>0</v>
      </c>
      <c r="DE11" s="1">
        <v>0</v>
      </c>
      <c r="DG11" s="2">
        <v>1</v>
      </c>
      <c r="DH11" s="1">
        <v>0</v>
      </c>
      <c r="DI11" s="1">
        <v>1</v>
      </c>
      <c r="DJ11" s="1">
        <v>0</v>
      </c>
      <c r="DK11" s="1">
        <v>0</v>
      </c>
      <c r="DL11" s="2">
        <v>1</v>
      </c>
      <c r="DM11" s="1">
        <v>1</v>
      </c>
      <c r="DN11" s="1">
        <v>0</v>
      </c>
      <c r="DO11" s="1">
        <v>0</v>
      </c>
      <c r="DP11" s="1">
        <v>0</v>
      </c>
      <c r="DR11" s="2">
        <v>1</v>
      </c>
      <c r="DS11" s="1">
        <v>59</v>
      </c>
    </row>
    <row r="12" spans="1:125">
      <c r="A12" s="1">
        <v>18</v>
      </c>
      <c r="B12" s="2">
        <v>1</v>
      </c>
      <c r="C12" s="1">
        <v>37</v>
      </c>
      <c r="D12" s="2">
        <v>1</v>
      </c>
      <c r="E12" s="1">
        <v>1</v>
      </c>
      <c r="F12" s="1">
        <v>0</v>
      </c>
      <c r="G12" s="1">
        <v>0</v>
      </c>
      <c r="H12" s="1">
        <v>0</v>
      </c>
      <c r="I12" s="1">
        <v>0</v>
      </c>
      <c r="K12" s="2">
        <v>1</v>
      </c>
      <c r="L12" s="1">
        <v>365</v>
      </c>
      <c r="M12" s="2">
        <v>1</v>
      </c>
      <c r="N12" s="1">
        <v>2</v>
      </c>
      <c r="O12" s="2">
        <v>1</v>
      </c>
      <c r="P12" s="1">
        <v>22</v>
      </c>
      <c r="Q12" s="1">
        <v>12</v>
      </c>
      <c r="R12" s="1">
        <v>50</v>
      </c>
      <c r="S12" s="1">
        <v>10</v>
      </c>
      <c r="T12" s="2">
        <v>1</v>
      </c>
      <c r="U12" s="1">
        <v>0</v>
      </c>
      <c r="V12" s="1">
        <v>1</v>
      </c>
      <c r="W12" s="2">
        <v>1</v>
      </c>
      <c r="X12" s="1">
        <v>0</v>
      </c>
      <c r="Y12" s="1">
        <v>0</v>
      </c>
      <c r="Z12" s="1">
        <v>0</v>
      </c>
      <c r="AA12" s="1">
        <v>1</v>
      </c>
      <c r="AC12" s="2">
        <v>1</v>
      </c>
      <c r="AD12" s="1">
        <v>1</v>
      </c>
      <c r="AE12" s="1">
        <v>1</v>
      </c>
      <c r="AF12" s="1">
        <v>1</v>
      </c>
      <c r="AG12" s="1">
        <v>1</v>
      </c>
      <c r="AH12" s="1">
        <v>1</v>
      </c>
      <c r="AI12" s="1">
        <v>0</v>
      </c>
      <c r="AJ12" s="1">
        <v>0</v>
      </c>
      <c r="AL12" s="2">
        <v>1</v>
      </c>
      <c r="AM12" s="1">
        <v>0</v>
      </c>
      <c r="AN12" s="1">
        <v>1</v>
      </c>
      <c r="AO12" s="1">
        <v>1</v>
      </c>
      <c r="AP12" s="1">
        <v>0</v>
      </c>
      <c r="AQ12" s="1">
        <v>1</v>
      </c>
      <c r="AR12" s="1">
        <v>1</v>
      </c>
      <c r="AS12" s="1">
        <v>0</v>
      </c>
      <c r="AU12" s="2">
        <v>1</v>
      </c>
      <c r="AV12" s="1">
        <v>3</v>
      </c>
      <c r="AX12" s="1">
        <v>1</v>
      </c>
      <c r="BD12" s="1">
        <v>2</v>
      </c>
      <c r="BI12" s="2">
        <v>1</v>
      </c>
      <c r="BJ12" s="1">
        <v>0</v>
      </c>
      <c r="BK12" s="1">
        <v>0</v>
      </c>
      <c r="BL12" s="1">
        <v>1</v>
      </c>
      <c r="BM12" s="2">
        <v>1</v>
      </c>
      <c r="BN12" s="1">
        <v>0</v>
      </c>
      <c r="BO12" s="1">
        <v>0</v>
      </c>
      <c r="BP12" s="1">
        <v>0</v>
      </c>
      <c r="BQ12" s="1">
        <v>1</v>
      </c>
      <c r="BR12" s="1">
        <v>0</v>
      </c>
      <c r="BS12" s="2">
        <v>1</v>
      </c>
      <c r="BT12" s="1">
        <v>0</v>
      </c>
      <c r="BU12" s="1">
        <v>0</v>
      </c>
      <c r="BV12" s="1">
        <v>1</v>
      </c>
      <c r="BW12" s="1">
        <v>0</v>
      </c>
      <c r="BX12" s="1">
        <v>0</v>
      </c>
      <c r="BY12" s="1">
        <v>0</v>
      </c>
      <c r="BZ12" s="2">
        <v>1</v>
      </c>
      <c r="CA12" s="1">
        <v>0</v>
      </c>
      <c r="CB12" s="1">
        <v>1</v>
      </c>
      <c r="CC12" s="1">
        <v>0</v>
      </c>
      <c r="CD12" s="1">
        <v>0</v>
      </c>
      <c r="CE12" s="1">
        <v>0</v>
      </c>
      <c r="CF12" s="2">
        <v>1</v>
      </c>
      <c r="CG12" s="1">
        <v>1</v>
      </c>
      <c r="CH12" s="1">
        <v>0</v>
      </c>
      <c r="CI12" s="1">
        <v>0</v>
      </c>
      <c r="CJ12" s="1">
        <v>0</v>
      </c>
      <c r="CK12" s="2">
        <v>1</v>
      </c>
      <c r="CL12" s="1">
        <v>0</v>
      </c>
      <c r="CM12" s="1">
        <v>0</v>
      </c>
      <c r="CN12" s="1">
        <v>0</v>
      </c>
      <c r="CO12" s="1">
        <v>0</v>
      </c>
      <c r="CP12" s="1">
        <v>1</v>
      </c>
      <c r="CQ12" s="2">
        <v>1</v>
      </c>
      <c r="CR12" s="1">
        <v>0</v>
      </c>
      <c r="CS12" s="1">
        <v>1</v>
      </c>
      <c r="CT12" s="1">
        <v>0</v>
      </c>
      <c r="CU12" s="1">
        <v>0</v>
      </c>
      <c r="CV12" s="2">
        <v>1</v>
      </c>
      <c r="CW12" s="1">
        <v>0</v>
      </c>
      <c r="CX12" s="1">
        <v>1</v>
      </c>
      <c r="CY12" s="1">
        <v>0</v>
      </c>
      <c r="CZ12" s="1">
        <v>0</v>
      </c>
      <c r="DA12" s="1">
        <v>0</v>
      </c>
      <c r="DB12" s="1">
        <v>1</v>
      </c>
      <c r="DC12" s="1">
        <v>1</v>
      </c>
      <c r="DD12" s="1">
        <v>1</v>
      </c>
      <c r="DE12" s="1">
        <v>0</v>
      </c>
      <c r="DG12" s="2">
        <v>1</v>
      </c>
      <c r="DH12" s="1">
        <v>0</v>
      </c>
      <c r="DI12" s="1">
        <v>0</v>
      </c>
      <c r="DJ12" s="1">
        <v>1</v>
      </c>
      <c r="DK12" s="1">
        <v>0</v>
      </c>
      <c r="DL12" s="2">
        <v>1</v>
      </c>
      <c r="DM12" s="1">
        <v>0</v>
      </c>
      <c r="DN12" s="1">
        <v>1</v>
      </c>
      <c r="DO12" s="1">
        <v>0</v>
      </c>
      <c r="DP12" s="1">
        <v>0</v>
      </c>
      <c r="DR12" s="2">
        <v>1</v>
      </c>
      <c r="DS12" s="1">
        <v>77</v>
      </c>
    </row>
    <row r="13" spans="1:125">
      <c r="A13" s="1">
        <v>20</v>
      </c>
      <c r="B13" s="2">
        <v>1</v>
      </c>
      <c r="C13" s="1">
        <v>10</v>
      </c>
      <c r="D13" s="2">
        <v>1</v>
      </c>
      <c r="E13" s="1">
        <v>0</v>
      </c>
      <c r="F13" s="1">
        <v>0</v>
      </c>
      <c r="G13" s="1">
        <v>1</v>
      </c>
      <c r="H13" s="1">
        <v>0</v>
      </c>
      <c r="I13" s="1">
        <v>0</v>
      </c>
      <c r="K13" s="2">
        <v>1</v>
      </c>
      <c r="L13" s="1">
        <v>35</v>
      </c>
      <c r="M13" s="2">
        <v>1</v>
      </c>
      <c r="N13" s="1">
        <v>6</v>
      </c>
      <c r="O13" s="2">
        <v>1</v>
      </c>
      <c r="P13" s="1">
        <v>65</v>
      </c>
      <c r="Q13" s="1">
        <v>5</v>
      </c>
      <c r="R13" s="1">
        <v>20</v>
      </c>
      <c r="S13" s="1">
        <v>10</v>
      </c>
      <c r="T13" s="2">
        <v>1</v>
      </c>
      <c r="U13" s="1">
        <v>0</v>
      </c>
      <c r="V13" s="1">
        <v>1</v>
      </c>
      <c r="W13" s="2">
        <v>1</v>
      </c>
      <c r="X13" s="1">
        <v>0</v>
      </c>
      <c r="Y13" s="1">
        <v>0</v>
      </c>
      <c r="Z13" s="1">
        <v>0</v>
      </c>
      <c r="AA13" s="1">
        <v>1</v>
      </c>
      <c r="AC13" s="2">
        <v>1</v>
      </c>
      <c r="AD13" s="1">
        <v>1</v>
      </c>
      <c r="AE13" s="1">
        <v>1</v>
      </c>
      <c r="AF13" s="1">
        <v>1</v>
      </c>
      <c r="AG13" s="1">
        <v>0</v>
      </c>
      <c r="AH13" s="1">
        <v>0</v>
      </c>
      <c r="AI13" s="1">
        <v>0</v>
      </c>
      <c r="AJ13" s="1">
        <v>0</v>
      </c>
      <c r="AL13" s="2">
        <v>1</v>
      </c>
      <c r="AM13" s="1">
        <v>0</v>
      </c>
      <c r="AN13" s="1">
        <v>1</v>
      </c>
      <c r="AO13" s="1">
        <v>0</v>
      </c>
      <c r="AP13" s="1">
        <v>0</v>
      </c>
      <c r="AQ13" s="1">
        <v>0</v>
      </c>
      <c r="AR13" s="1">
        <v>0</v>
      </c>
      <c r="AS13" s="1">
        <v>0</v>
      </c>
      <c r="AU13" s="2">
        <v>1</v>
      </c>
      <c r="AV13" s="1">
        <v>3</v>
      </c>
      <c r="BA13" s="1">
        <v>2</v>
      </c>
      <c r="BE13" s="1">
        <v>1</v>
      </c>
      <c r="BI13" s="2">
        <v>1</v>
      </c>
      <c r="BJ13" s="1">
        <v>0</v>
      </c>
      <c r="BK13" s="1">
        <v>0</v>
      </c>
      <c r="BL13" s="1">
        <v>1</v>
      </c>
      <c r="BM13" s="2">
        <v>1</v>
      </c>
      <c r="BN13" s="1">
        <v>0</v>
      </c>
      <c r="BO13" s="1">
        <v>0</v>
      </c>
      <c r="BP13" s="1">
        <v>0</v>
      </c>
      <c r="BQ13" s="1">
        <v>1</v>
      </c>
      <c r="BR13" s="1">
        <v>0</v>
      </c>
      <c r="BS13" s="2">
        <v>1</v>
      </c>
      <c r="BT13" s="1">
        <v>0</v>
      </c>
      <c r="BU13" s="1">
        <v>0</v>
      </c>
      <c r="BV13" s="1">
        <v>1</v>
      </c>
      <c r="BW13" s="1">
        <v>0</v>
      </c>
      <c r="BX13" s="1">
        <v>0</v>
      </c>
      <c r="BY13" s="1">
        <v>0</v>
      </c>
      <c r="BZ13" s="2">
        <v>1</v>
      </c>
      <c r="CA13" s="1">
        <v>0</v>
      </c>
      <c r="CB13" s="1">
        <v>1</v>
      </c>
      <c r="CC13" s="1">
        <v>0</v>
      </c>
      <c r="CD13" s="1">
        <v>0</v>
      </c>
      <c r="CE13" s="1">
        <v>0</v>
      </c>
      <c r="CF13" s="2">
        <v>1</v>
      </c>
      <c r="CG13" s="1">
        <v>0</v>
      </c>
      <c r="CH13" s="1">
        <v>1</v>
      </c>
      <c r="CI13" s="1">
        <v>0</v>
      </c>
      <c r="CJ13" s="1">
        <v>0</v>
      </c>
      <c r="CK13" s="2">
        <v>1</v>
      </c>
      <c r="CL13" s="1">
        <v>0</v>
      </c>
      <c r="CM13" s="1">
        <v>0</v>
      </c>
      <c r="CN13" s="1">
        <v>0</v>
      </c>
      <c r="CO13" s="1">
        <v>0</v>
      </c>
      <c r="CP13" s="1">
        <v>1</v>
      </c>
      <c r="CQ13" s="2">
        <v>1</v>
      </c>
      <c r="CR13" s="1">
        <v>1</v>
      </c>
      <c r="CS13" s="1">
        <v>0</v>
      </c>
      <c r="CT13" s="1">
        <v>0</v>
      </c>
      <c r="CU13" s="1">
        <v>0</v>
      </c>
      <c r="CV13" s="2">
        <v>1</v>
      </c>
      <c r="CW13" s="1">
        <v>0</v>
      </c>
      <c r="CX13" s="1">
        <v>0</v>
      </c>
      <c r="CY13" s="1">
        <v>0</v>
      </c>
      <c r="CZ13" s="1">
        <v>1</v>
      </c>
      <c r="DA13" s="1">
        <v>0</v>
      </c>
      <c r="DB13" s="1">
        <v>1</v>
      </c>
      <c r="DC13" s="1">
        <v>0</v>
      </c>
      <c r="DD13" s="1">
        <v>1</v>
      </c>
      <c r="DE13" s="1">
        <v>0</v>
      </c>
      <c r="DG13" s="2">
        <v>1</v>
      </c>
      <c r="DH13" s="1">
        <v>1</v>
      </c>
      <c r="DI13" s="1">
        <v>0</v>
      </c>
      <c r="DJ13" s="1">
        <v>0</v>
      </c>
      <c r="DK13" s="1">
        <v>0</v>
      </c>
      <c r="DL13" s="2">
        <v>1</v>
      </c>
      <c r="DM13" s="1">
        <v>0</v>
      </c>
      <c r="DN13" s="1">
        <v>1</v>
      </c>
      <c r="DO13" s="1">
        <v>0</v>
      </c>
      <c r="DP13" s="1">
        <v>0</v>
      </c>
      <c r="DR13" s="2">
        <v>1</v>
      </c>
      <c r="DS13" s="1">
        <v>50</v>
      </c>
    </row>
    <row r="14" spans="1:125">
      <c r="A14" s="1">
        <v>22</v>
      </c>
      <c r="B14" s="2">
        <v>1</v>
      </c>
      <c r="C14" s="1">
        <v>14</v>
      </c>
      <c r="D14" s="2">
        <v>1</v>
      </c>
      <c r="E14" s="1">
        <v>0</v>
      </c>
      <c r="F14" s="1">
        <v>0</v>
      </c>
      <c r="G14" s="1">
        <v>0</v>
      </c>
      <c r="H14" s="1">
        <v>0</v>
      </c>
      <c r="I14" s="1">
        <v>1</v>
      </c>
      <c r="J14" s="1" t="s">
        <v>122</v>
      </c>
      <c r="K14" s="2">
        <v>1</v>
      </c>
      <c r="L14" s="1">
        <v>10</v>
      </c>
      <c r="M14" s="2">
        <v>1</v>
      </c>
      <c r="N14" s="1">
        <v>1</v>
      </c>
      <c r="O14" s="2">
        <v>1</v>
      </c>
      <c r="P14" s="1">
        <v>0</v>
      </c>
      <c r="Q14" s="1">
        <v>0</v>
      </c>
      <c r="R14" s="1">
        <v>100</v>
      </c>
      <c r="S14" s="1">
        <v>0</v>
      </c>
      <c r="T14" s="2">
        <v>1</v>
      </c>
      <c r="U14" s="1">
        <v>1</v>
      </c>
      <c r="V14" s="1">
        <v>0</v>
      </c>
      <c r="AC14" s="2">
        <v>0</v>
      </c>
      <c r="AD14" s="1">
        <v>0</v>
      </c>
      <c r="AE14" s="1">
        <v>0</v>
      </c>
      <c r="AF14" s="1">
        <v>0</v>
      </c>
      <c r="AG14" s="1">
        <v>0</v>
      </c>
      <c r="AH14" s="1">
        <v>0</v>
      </c>
      <c r="AI14" s="1">
        <v>0</v>
      </c>
      <c r="AJ14" s="1">
        <v>0</v>
      </c>
      <c r="AL14" s="2">
        <v>1</v>
      </c>
      <c r="AM14" s="1">
        <v>0</v>
      </c>
      <c r="AN14" s="1">
        <v>0</v>
      </c>
      <c r="AO14" s="1">
        <v>0</v>
      </c>
      <c r="AP14" s="1">
        <v>0</v>
      </c>
      <c r="AQ14" s="1">
        <v>0</v>
      </c>
      <c r="AR14" s="1">
        <v>0</v>
      </c>
      <c r="AS14" s="1">
        <v>0</v>
      </c>
      <c r="AU14" s="2">
        <v>1</v>
      </c>
      <c r="AV14" s="1">
        <v>2</v>
      </c>
      <c r="AW14" s="1">
        <v>3</v>
      </c>
      <c r="BD14" s="1">
        <v>1</v>
      </c>
      <c r="BI14" s="2">
        <v>1</v>
      </c>
      <c r="BJ14" s="1">
        <v>0</v>
      </c>
      <c r="BK14" s="1">
        <v>0</v>
      </c>
      <c r="BL14" s="1">
        <v>1</v>
      </c>
      <c r="BM14" s="2">
        <v>1</v>
      </c>
      <c r="BN14" s="1">
        <v>0</v>
      </c>
      <c r="BO14" s="1">
        <v>0</v>
      </c>
      <c r="BP14" s="1">
        <v>1</v>
      </c>
      <c r="BQ14" s="1">
        <v>0</v>
      </c>
      <c r="BR14" s="1">
        <v>0</v>
      </c>
      <c r="BS14" s="2">
        <v>1</v>
      </c>
      <c r="BT14" s="1">
        <v>0</v>
      </c>
      <c r="BU14" s="1">
        <v>0</v>
      </c>
      <c r="BV14" s="1">
        <v>0</v>
      </c>
      <c r="BW14" s="1">
        <v>0</v>
      </c>
      <c r="BX14" s="1">
        <v>0</v>
      </c>
      <c r="BY14" s="1">
        <v>1</v>
      </c>
      <c r="BZ14" s="2">
        <v>1</v>
      </c>
      <c r="CA14" s="1">
        <v>1</v>
      </c>
      <c r="CB14" s="1">
        <v>0</v>
      </c>
      <c r="CC14" s="1">
        <v>0</v>
      </c>
      <c r="CD14" s="1">
        <v>0</v>
      </c>
      <c r="CE14" s="1">
        <v>0</v>
      </c>
      <c r="CF14" s="2">
        <v>1</v>
      </c>
      <c r="CG14" s="1">
        <v>0</v>
      </c>
      <c r="CH14" s="1">
        <v>0</v>
      </c>
      <c r="CI14" s="1">
        <v>0</v>
      </c>
      <c r="CJ14" s="1">
        <v>1</v>
      </c>
      <c r="CK14" s="2">
        <v>1</v>
      </c>
      <c r="CL14" s="1">
        <v>0</v>
      </c>
      <c r="CM14" s="1">
        <v>0</v>
      </c>
      <c r="CN14" s="1">
        <v>0</v>
      </c>
      <c r="CO14" s="1">
        <v>1</v>
      </c>
      <c r="CP14" s="1">
        <v>0</v>
      </c>
      <c r="CQ14" s="2">
        <v>1</v>
      </c>
      <c r="CR14" s="1">
        <v>1</v>
      </c>
      <c r="CS14" s="1">
        <v>0</v>
      </c>
      <c r="CT14" s="1">
        <v>0</v>
      </c>
      <c r="CU14" s="1">
        <v>0</v>
      </c>
      <c r="CV14" s="2">
        <v>1</v>
      </c>
      <c r="CW14" s="1">
        <v>0</v>
      </c>
      <c r="CX14" s="1">
        <v>0</v>
      </c>
      <c r="CY14" s="1">
        <v>1</v>
      </c>
      <c r="CZ14" s="1">
        <v>0</v>
      </c>
      <c r="DA14" s="1">
        <v>1</v>
      </c>
      <c r="DB14" s="1">
        <v>0</v>
      </c>
      <c r="DC14" s="1">
        <v>0</v>
      </c>
      <c r="DD14" s="1">
        <v>1</v>
      </c>
      <c r="DE14" s="1">
        <v>0</v>
      </c>
      <c r="DG14" s="2">
        <v>1</v>
      </c>
      <c r="DH14" s="1">
        <v>1</v>
      </c>
      <c r="DI14" s="1">
        <v>0</v>
      </c>
      <c r="DJ14" s="1">
        <v>0</v>
      </c>
      <c r="DK14" s="1">
        <v>0</v>
      </c>
      <c r="DL14" s="2">
        <v>1</v>
      </c>
      <c r="DM14" s="1">
        <v>1</v>
      </c>
      <c r="DN14" s="1">
        <v>0</v>
      </c>
      <c r="DO14" s="1">
        <v>0</v>
      </c>
      <c r="DP14" s="1">
        <v>0</v>
      </c>
      <c r="DR14" s="2">
        <v>1</v>
      </c>
      <c r="DS14" s="1">
        <v>54</v>
      </c>
    </row>
    <row r="15" spans="1:125">
      <c r="A15" s="1">
        <v>24</v>
      </c>
      <c r="B15" s="2">
        <v>1</v>
      </c>
      <c r="C15" s="1">
        <v>70</v>
      </c>
      <c r="D15" s="2">
        <v>1</v>
      </c>
      <c r="E15" s="1">
        <v>0</v>
      </c>
      <c r="F15" s="1">
        <v>0</v>
      </c>
      <c r="G15" s="1">
        <v>1</v>
      </c>
      <c r="H15" s="1">
        <v>0</v>
      </c>
      <c r="I15" s="1">
        <v>0</v>
      </c>
      <c r="K15" s="2">
        <v>1</v>
      </c>
      <c r="L15" s="1">
        <v>100</v>
      </c>
      <c r="M15" s="2">
        <v>1</v>
      </c>
      <c r="N15" s="1">
        <v>3</v>
      </c>
      <c r="O15" s="2">
        <v>1</v>
      </c>
      <c r="P15" s="1">
        <v>25</v>
      </c>
      <c r="Q15" s="1">
        <v>55</v>
      </c>
      <c r="R15" s="1">
        <v>10</v>
      </c>
      <c r="S15" s="1">
        <v>10</v>
      </c>
      <c r="T15" s="2">
        <v>1</v>
      </c>
      <c r="U15" s="1">
        <v>0</v>
      </c>
      <c r="V15" s="1">
        <v>1</v>
      </c>
      <c r="W15" s="2">
        <v>1</v>
      </c>
      <c r="X15" s="1">
        <v>0</v>
      </c>
      <c r="Y15" s="1">
        <v>0</v>
      </c>
      <c r="Z15" s="1">
        <v>0</v>
      </c>
      <c r="AA15" s="1">
        <v>1</v>
      </c>
      <c r="AC15" s="2">
        <v>1</v>
      </c>
      <c r="AD15" s="1">
        <v>1</v>
      </c>
      <c r="AE15" s="1">
        <v>1</v>
      </c>
      <c r="AF15" s="1">
        <v>1</v>
      </c>
      <c r="AG15" s="1">
        <v>1</v>
      </c>
      <c r="AH15" s="1">
        <v>0</v>
      </c>
      <c r="AI15" s="1">
        <v>0</v>
      </c>
      <c r="AJ15" s="1">
        <v>0</v>
      </c>
      <c r="AL15" s="2">
        <v>1</v>
      </c>
      <c r="AM15" s="1">
        <v>0</v>
      </c>
      <c r="AN15" s="1">
        <v>0</v>
      </c>
      <c r="AO15" s="1">
        <v>0</v>
      </c>
      <c r="AP15" s="1">
        <v>1</v>
      </c>
      <c r="AQ15" s="1">
        <v>1</v>
      </c>
      <c r="AR15" s="1">
        <v>1</v>
      </c>
      <c r="AS15" s="1">
        <v>1</v>
      </c>
      <c r="AT15" s="1" t="s">
        <v>120</v>
      </c>
      <c r="AU15" s="2">
        <v>1</v>
      </c>
      <c r="AV15" s="1">
        <v>1</v>
      </c>
      <c r="AY15" s="1">
        <v>3</v>
      </c>
      <c r="AZ15" s="1">
        <v>2</v>
      </c>
      <c r="BI15" s="2">
        <v>1</v>
      </c>
      <c r="BJ15" s="1">
        <v>0</v>
      </c>
      <c r="BK15" s="1">
        <v>0</v>
      </c>
      <c r="BL15" s="1">
        <v>1</v>
      </c>
      <c r="BM15" s="2">
        <v>1</v>
      </c>
      <c r="BN15" s="1">
        <v>0</v>
      </c>
      <c r="BO15" s="1">
        <v>1</v>
      </c>
      <c r="BP15" s="1">
        <v>0</v>
      </c>
      <c r="BQ15" s="1">
        <v>0</v>
      </c>
      <c r="BR15" s="1">
        <v>0</v>
      </c>
      <c r="BS15" s="2">
        <v>1</v>
      </c>
      <c r="BT15" s="1">
        <v>1</v>
      </c>
      <c r="BU15" s="1">
        <v>0</v>
      </c>
      <c r="BV15" s="1">
        <v>0</v>
      </c>
      <c r="BW15" s="1">
        <v>0</v>
      </c>
      <c r="BX15" s="1">
        <v>0</v>
      </c>
      <c r="BY15" s="1">
        <v>0</v>
      </c>
      <c r="BZ15" s="2">
        <v>1</v>
      </c>
      <c r="CA15" s="1">
        <v>0</v>
      </c>
      <c r="CB15" s="1">
        <v>0</v>
      </c>
      <c r="CC15" s="1">
        <v>0</v>
      </c>
      <c r="CD15" s="1">
        <v>1</v>
      </c>
      <c r="CE15" s="1">
        <v>0</v>
      </c>
      <c r="CF15" s="2">
        <v>1</v>
      </c>
      <c r="CG15" s="1">
        <v>0</v>
      </c>
      <c r="CH15" s="1">
        <v>1</v>
      </c>
      <c r="CI15" s="1">
        <v>0</v>
      </c>
      <c r="CJ15" s="1">
        <v>0</v>
      </c>
      <c r="CK15" s="2">
        <v>1</v>
      </c>
      <c r="CL15" s="1">
        <v>0</v>
      </c>
      <c r="CM15" s="1">
        <v>0</v>
      </c>
      <c r="CN15" s="1">
        <v>0</v>
      </c>
      <c r="CO15" s="1">
        <v>0</v>
      </c>
      <c r="CP15" s="1">
        <v>1</v>
      </c>
      <c r="CQ15" s="2">
        <v>1</v>
      </c>
      <c r="CR15" s="1">
        <v>0</v>
      </c>
      <c r="CS15" s="1">
        <v>1</v>
      </c>
      <c r="CT15" s="1">
        <v>0</v>
      </c>
      <c r="CU15" s="1">
        <v>0</v>
      </c>
      <c r="CV15" s="2">
        <v>1</v>
      </c>
      <c r="CW15" s="1">
        <v>1</v>
      </c>
      <c r="CX15" s="1">
        <v>1</v>
      </c>
      <c r="CY15" s="1">
        <v>1</v>
      </c>
      <c r="CZ15" s="1">
        <v>1</v>
      </c>
      <c r="DA15" s="1">
        <v>1</v>
      </c>
      <c r="DB15" s="1">
        <v>1</v>
      </c>
      <c r="DC15" s="1">
        <v>1</v>
      </c>
      <c r="DD15" s="1">
        <v>1</v>
      </c>
      <c r="DE15" s="1">
        <v>0</v>
      </c>
      <c r="DG15" s="2">
        <v>1</v>
      </c>
      <c r="DH15" s="1">
        <v>1</v>
      </c>
      <c r="DI15" s="1">
        <v>0</v>
      </c>
      <c r="DJ15" s="1">
        <v>0</v>
      </c>
      <c r="DK15" s="1">
        <v>0</v>
      </c>
      <c r="DL15" s="2">
        <v>1</v>
      </c>
      <c r="DM15" s="1">
        <v>0</v>
      </c>
      <c r="DN15" s="1">
        <v>0</v>
      </c>
      <c r="DO15" s="1">
        <v>0</v>
      </c>
      <c r="DP15" s="1">
        <v>1</v>
      </c>
      <c r="DR15" s="2">
        <v>1</v>
      </c>
      <c r="DS15" s="1">
        <v>86</v>
      </c>
    </row>
    <row r="16" spans="1:125">
      <c r="A16" s="1">
        <v>25</v>
      </c>
      <c r="B16" s="2">
        <v>1</v>
      </c>
      <c r="C16" s="1">
        <v>44</v>
      </c>
      <c r="D16" s="2">
        <v>1</v>
      </c>
      <c r="E16" s="1">
        <v>1</v>
      </c>
      <c r="F16" s="1">
        <v>0</v>
      </c>
      <c r="G16" s="1">
        <v>0</v>
      </c>
      <c r="H16" s="1">
        <v>0</v>
      </c>
      <c r="I16" s="1">
        <v>0</v>
      </c>
      <c r="K16" s="2">
        <v>1</v>
      </c>
      <c r="L16" s="1">
        <v>365</v>
      </c>
      <c r="M16" s="2">
        <v>1</v>
      </c>
      <c r="N16" s="1">
        <v>2</v>
      </c>
      <c r="O16" s="2">
        <v>1</v>
      </c>
      <c r="P16" s="1">
        <v>25</v>
      </c>
      <c r="Q16" s="1">
        <v>0</v>
      </c>
      <c r="R16" s="1">
        <v>25</v>
      </c>
      <c r="S16" s="1">
        <v>50</v>
      </c>
      <c r="T16" s="2">
        <v>1</v>
      </c>
      <c r="U16" s="1">
        <v>0</v>
      </c>
      <c r="V16" s="1">
        <v>1</v>
      </c>
      <c r="W16" s="2">
        <v>1</v>
      </c>
      <c r="X16" s="1">
        <v>1</v>
      </c>
      <c r="Y16" s="1">
        <v>0</v>
      </c>
      <c r="Z16" s="1">
        <v>0</v>
      </c>
      <c r="AA16" s="1">
        <v>0</v>
      </c>
      <c r="AC16" s="2">
        <v>1</v>
      </c>
      <c r="AD16" s="1">
        <v>1</v>
      </c>
      <c r="AE16" s="1">
        <v>1</v>
      </c>
      <c r="AF16" s="1">
        <v>0</v>
      </c>
      <c r="AG16" s="1">
        <v>0</v>
      </c>
      <c r="AH16" s="1">
        <v>0</v>
      </c>
      <c r="AI16" s="1">
        <v>0</v>
      </c>
      <c r="AJ16" s="1">
        <v>0</v>
      </c>
      <c r="AL16" s="2">
        <v>1</v>
      </c>
      <c r="AM16" s="1">
        <v>0</v>
      </c>
      <c r="AN16" s="1">
        <v>0</v>
      </c>
      <c r="AO16" s="1">
        <v>0</v>
      </c>
      <c r="AP16" s="1">
        <v>0</v>
      </c>
      <c r="AQ16" s="1">
        <v>0</v>
      </c>
      <c r="AR16" s="1">
        <v>0</v>
      </c>
      <c r="AS16" s="1">
        <v>0</v>
      </c>
      <c r="AU16" s="2">
        <v>1</v>
      </c>
      <c r="AV16" s="1">
        <v>2</v>
      </c>
      <c r="AX16" s="1">
        <v>1</v>
      </c>
      <c r="AY16" s="1">
        <v>3</v>
      </c>
      <c r="BI16" s="2">
        <v>1</v>
      </c>
      <c r="BJ16" s="1">
        <v>0</v>
      </c>
      <c r="BK16" s="1">
        <v>0</v>
      </c>
      <c r="BL16" s="1">
        <v>1</v>
      </c>
      <c r="BM16" s="2">
        <v>0</v>
      </c>
      <c r="BS16" s="2">
        <v>1</v>
      </c>
      <c r="BT16" s="1">
        <v>1</v>
      </c>
      <c r="BU16" s="1">
        <v>0</v>
      </c>
      <c r="BV16" s="1">
        <v>0</v>
      </c>
      <c r="BW16" s="1">
        <v>0</v>
      </c>
      <c r="BX16" s="1">
        <v>0</v>
      </c>
      <c r="BY16" s="1">
        <v>0</v>
      </c>
      <c r="BZ16" s="2">
        <v>1</v>
      </c>
      <c r="CA16" s="1">
        <v>0</v>
      </c>
      <c r="CB16" s="1">
        <v>0</v>
      </c>
      <c r="CC16" s="1">
        <v>0</v>
      </c>
      <c r="CD16" s="1">
        <v>0</v>
      </c>
      <c r="CE16" s="1">
        <v>1</v>
      </c>
      <c r="CF16" s="2">
        <v>0</v>
      </c>
      <c r="CK16" s="2">
        <v>0</v>
      </c>
      <c r="CQ16" s="2">
        <v>1</v>
      </c>
      <c r="CR16" s="1">
        <v>1</v>
      </c>
      <c r="CS16" s="1">
        <v>0</v>
      </c>
      <c r="CT16" s="1">
        <v>0</v>
      </c>
      <c r="CU16" s="1">
        <v>0</v>
      </c>
      <c r="CV16" s="2">
        <v>1</v>
      </c>
      <c r="CW16" s="1">
        <v>0</v>
      </c>
      <c r="CX16" s="1">
        <v>1</v>
      </c>
      <c r="CY16" s="1">
        <v>0</v>
      </c>
      <c r="CZ16" s="1">
        <v>1</v>
      </c>
      <c r="DA16" s="1">
        <v>0</v>
      </c>
      <c r="DB16" s="1">
        <v>1</v>
      </c>
      <c r="DC16" s="1">
        <v>1</v>
      </c>
      <c r="DD16" s="1">
        <v>1</v>
      </c>
      <c r="DE16" s="1">
        <v>0</v>
      </c>
      <c r="DG16" s="2">
        <v>1</v>
      </c>
      <c r="DH16" s="1">
        <v>1</v>
      </c>
      <c r="DI16" s="1">
        <v>0</v>
      </c>
      <c r="DJ16" s="1">
        <v>0</v>
      </c>
      <c r="DK16" s="1">
        <v>0</v>
      </c>
      <c r="DL16" s="2">
        <v>1</v>
      </c>
      <c r="DM16" s="1">
        <v>1</v>
      </c>
      <c r="DN16" s="1">
        <v>0</v>
      </c>
      <c r="DO16" s="1">
        <v>0</v>
      </c>
      <c r="DP16" s="1">
        <v>0</v>
      </c>
      <c r="DR16" s="2">
        <v>1</v>
      </c>
      <c r="DS16" s="1">
        <v>88</v>
      </c>
      <c r="DU16" s="1" t="s">
        <v>123</v>
      </c>
    </row>
    <row r="17" spans="1:125">
      <c r="A17" s="1">
        <v>26</v>
      </c>
      <c r="B17" s="2">
        <v>1</v>
      </c>
      <c r="C17" s="1">
        <v>40</v>
      </c>
      <c r="D17" s="2">
        <v>1</v>
      </c>
      <c r="E17" s="1">
        <v>0</v>
      </c>
      <c r="F17" s="1">
        <v>1</v>
      </c>
      <c r="G17" s="1">
        <v>0</v>
      </c>
      <c r="H17" s="1">
        <v>0</v>
      </c>
      <c r="I17" s="1">
        <v>0</v>
      </c>
      <c r="K17" s="2">
        <v>1</v>
      </c>
      <c r="L17" s="1">
        <v>180</v>
      </c>
      <c r="M17" s="2">
        <v>1</v>
      </c>
      <c r="N17" s="1">
        <v>2</v>
      </c>
      <c r="O17" s="2">
        <v>1</v>
      </c>
      <c r="P17" s="1">
        <v>15</v>
      </c>
      <c r="Q17" s="1">
        <v>0</v>
      </c>
      <c r="R17" s="1">
        <v>83</v>
      </c>
      <c r="S17" s="1">
        <v>2</v>
      </c>
      <c r="T17" s="2">
        <v>1</v>
      </c>
      <c r="U17" s="1">
        <v>0</v>
      </c>
      <c r="V17" s="1">
        <v>1</v>
      </c>
      <c r="W17" s="2">
        <v>1</v>
      </c>
      <c r="X17" s="1">
        <v>0</v>
      </c>
      <c r="Y17" s="1">
        <v>0</v>
      </c>
      <c r="Z17" s="1">
        <v>0</v>
      </c>
      <c r="AA17" s="1">
        <v>1</v>
      </c>
      <c r="AC17" s="2">
        <v>1</v>
      </c>
      <c r="AD17" s="1">
        <v>1</v>
      </c>
      <c r="AE17" s="1">
        <v>1</v>
      </c>
      <c r="AF17" s="1">
        <v>1</v>
      </c>
      <c r="AG17" s="1">
        <v>1</v>
      </c>
      <c r="AH17" s="1">
        <v>1</v>
      </c>
      <c r="AI17" s="1">
        <v>0</v>
      </c>
      <c r="AJ17" s="1">
        <v>1</v>
      </c>
      <c r="AK17" s="1" t="s">
        <v>124</v>
      </c>
      <c r="AL17" s="2">
        <v>1</v>
      </c>
      <c r="AM17" s="1">
        <v>0</v>
      </c>
      <c r="AN17" s="1">
        <v>0</v>
      </c>
      <c r="AO17" s="1">
        <v>1</v>
      </c>
      <c r="AP17" s="1">
        <v>1</v>
      </c>
      <c r="AQ17" s="1">
        <v>1</v>
      </c>
      <c r="AR17" s="1">
        <v>0</v>
      </c>
      <c r="AS17" s="1">
        <v>0</v>
      </c>
      <c r="AU17" s="2">
        <v>1</v>
      </c>
      <c r="BA17" s="1">
        <v>1</v>
      </c>
      <c r="BD17" s="1">
        <v>3</v>
      </c>
      <c r="BE17" s="1">
        <v>2</v>
      </c>
      <c r="BI17" s="2">
        <v>1</v>
      </c>
      <c r="BJ17" s="1">
        <v>0</v>
      </c>
      <c r="BK17" s="1">
        <v>0</v>
      </c>
      <c r="BL17" s="1">
        <v>1</v>
      </c>
      <c r="BM17" s="2">
        <v>1</v>
      </c>
      <c r="BN17" s="1">
        <v>0</v>
      </c>
      <c r="BO17" s="1">
        <v>0</v>
      </c>
      <c r="BP17" s="1">
        <v>0</v>
      </c>
      <c r="BQ17" s="1">
        <v>1</v>
      </c>
      <c r="BR17" s="1">
        <v>0</v>
      </c>
      <c r="BS17" s="2">
        <v>1</v>
      </c>
      <c r="BT17" s="1">
        <v>0</v>
      </c>
      <c r="BU17" s="1">
        <v>0</v>
      </c>
      <c r="BV17" s="1">
        <v>1</v>
      </c>
      <c r="BW17" s="1">
        <v>0</v>
      </c>
      <c r="BX17" s="1">
        <v>0</v>
      </c>
      <c r="BY17" s="1">
        <v>0</v>
      </c>
      <c r="BZ17" s="2">
        <v>1</v>
      </c>
      <c r="CA17" s="1">
        <v>0</v>
      </c>
      <c r="CB17" s="1">
        <v>1</v>
      </c>
      <c r="CC17" s="1">
        <v>0</v>
      </c>
      <c r="CD17" s="1">
        <v>0</v>
      </c>
      <c r="CE17" s="1">
        <v>0</v>
      </c>
      <c r="CF17" s="2">
        <v>1</v>
      </c>
      <c r="CG17" s="1">
        <v>0</v>
      </c>
      <c r="CH17" s="1">
        <v>1</v>
      </c>
      <c r="CI17" s="1">
        <v>0</v>
      </c>
      <c r="CJ17" s="1">
        <v>0</v>
      </c>
      <c r="CK17" s="2">
        <v>1</v>
      </c>
      <c r="CL17" s="1">
        <v>0</v>
      </c>
      <c r="CM17" s="1">
        <v>0</v>
      </c>
      <c r="CN17" s="1">
        <v>0</v>
      </c>
      <c r="CO17" s="1">
        <v>1</v>
      </c>
      <c r="CP17" s="1">
        <v>0</v>
      </c>
      <c r="CQ17" s="2">
        <v>1</v>
      </c>
      <c r="CR17" s="1">
        <v>0</v>
      </c>
      <c r="CS17" s="1">
        <v>1</v>
      </c>
      <c r="CT17" s="1">
        <v>0</v>
      </c>
      <c r="CU17" s="1">
        <v>0</v>
      </c>
      <c r="CV17" s="2">
        <v>1</v>
      </c>
      <c r="CW17" s="1">
        <v>0</v>
      </c>
      <c r="CX17" s="1">
        <v>0</v>
      </c>
      <c r="CY17" s="1">
        <v>0</v>
      </c>
      <c r="CZ17" s="1">
        <v>0</v>
      </c>
      <c r="DA17" s="1">
        <v>1</v>
      </c>
      <c r="DB17" s="1">
        <v>1</v>
      </c>
      <c r="DC17" s="1">
        <v>0</v>
      </c>
      <c r="DD17" s="1">
        <v>1</v>
      </c>
      <c r="DE17" s="1">
        <v>0</v>
      </c>
      <c r="DG17" s="2">
        <v>1</v>
      </c>
      <c r="DH17" s="1">
        <v>0</v>
      </c>
      <c r="DI17" s="1">
        <v>1</v>
      </c>
      <c r="DJ17" s="1">
        <v>0</v>
      </c>
      <c r="DK17" s="1">
        <v>0</v>
      </c>
      <c r="DL17" s="2">
        <v>1</v>
      </c>
      <c r="DM17" s="1">
        <v>1</v>
      </c>
      <c r="DN17" s="1">
        <v>0</v>
      </c>
      <c r="DO17" s="1">
        <v>0</v>
      </c>
      <c r="DP17" s="1">
        <v>0</v>
      </c>
      <c r="DR17" s="2">
        <v>1</v>
      </c>
      <c r="DS17" s="1">
        <v>75</v>
      </c>
    </row>
    <row r="18" spans="1:125">
      <c r="A18" s="1">
        <v>30</v>
      </c>
      <c r="B18" s="2">
        <v>1</v>
      </c>
      <c r="C18" s="1">
        <v>13</v>
      </c>
      <c r="D18" s="2">
        <v>1</v>
      </c>
      <c r="E18" s="1">
        <v>1</v>
      </c>
      <c r="F18" s="1">
        <v>0</v>
      </c>
      <c r="G18" s="1">
        <v>0</v>
      </c>
      <c r="H18" s="1">
        <v>0</v>
      </c>
      <c r="I18" s="1">
        <v>0</v>
      </c>
      <c r="K18" s="2">
        <v>1</v>
      </c>
      <c r="L18" s="1">
        <v>365</v>
      </c>
      <c r="M18" s="2">
        <v>1</v>
      </c>
      <c r="N18" s="1">
        <v>2</v>
      </c>
      <c r="O18" s="2">
        <v>1</v>
      </c>
      <c r="P18" s="1">
        <v>65</v>
      </c>
      <c r="Q18" s="1">
        <v>0</v>
      </c>
      <c r="R18" s="1">
        <v>10</v>
      </c>
      <c r="S18" s="1">
        <v>25</v>
      </c>
      <c r="T18" s="2">
        <v>1</v>
      </c>
      <c r="U18" s="1">
        <v>0</v>
      </c>
      <c r="V18" s="1">
        <v>1</v>
      </c>
      <c r="W18" s="2">
        <v>1</v>
      </c>
      <c r="X18" s="1">
        <v>0</v>
      </c>
      <c r="Y18" s="1">
        <v>1</v>
      </c>
      <c r="Z18" s="1">
        <v>0</v>
      </c>
      <c r="AA18" s="1">
        <v>0</v>
      </c>
      <c r="AC18" s="2">
        <v>1</v>
      </c>
      <c r="AD18" s="1">
        <v>0</v>
      </c>
      <c r="AE18" s="1">
        <v>0</v>
      </c>
      <c r="AF18" s="1">
        <v>1</v>
      </c>
      <c r="AG18" s="1">
        <v>1</v>
      </c>
      <c r="AH18" s="1">
        <v>0</v>
      </c>
      <c r="AI18" s="1">
        <v>0</v>
      </c>
      <c r="AJ18" s="1">
        <v>0</v>
      </c>
      <c r="AL18" s="2">
        <v>1</v>
      </c>
      <c r="AM18" s="1">
        <v>0</v>
      </c>
      <c r="AN18" s="1">
        <v>0</v>
      </c>
      <c r="AO18" s="1">
        <v>2</v>
      </c>
      <c r="AP18" s="1">
        <v>0</v>
      </c>
      <c r="AQ18" s="1">
        <v>0</v>
      </c>
      <c r="AR18" s="1">
        <v>1</v>
      </c>
      <c r="AS18" s="1">
        <v>0</v>
      </c>
      <c r="AU18" s="2">
        <v>1</v>
      </c>
      <c r="AV18" s="1">
        <v>3</v>
      </c>
      <c r="BA18" s="1">
        <v>1</v>
      </c>
      <c r="BB18" s="1">
        <v>2</v>
      </c>
      <c r="BI18" s="2">
        <v>1</v>
      </c>
      <c r="BJ18" s="1">
        <v>0</v>
      </c>
      <c r="BK18" s="1">
        <v>0</v>
      </c>
      <c r="BL18" s="1">
        <v>1</v>
      </c>
      <c r="BM18" s="2">
        <v>1</v>
      </c>
      <c r="BN18" s="1">
        <v>1</v>
      </c>
      <c r="BO18" s="1">
        <v>0</v>
      </c>
      <c r="BP18" s="1">
        <v>0</v>
      </c>
      <c r="BQ18" s="1">
        <v>0</v>
      </c>
      <c r="BR18" s="1">
        <v>0</v>
      </c>
      <c r="BS18" s="2">
        <v>1</v>
      </c>
      <c r="BT18" s="1">
        <v>0</v>
      </c>
      <c r="BU18" s="1">
        <v>1</v>
      </c>
      <c r="BV18" s="1">
        <v>0</v>
      </c>
      <c r="BW18" s="1">
        <v>0</v>
      </c>
      <c r="BX18" s="1">
        <v>0</v>
      </c>
      <c r="BY18" s="1">
        <v>0</v>
      </c>
      <c r="BZ18" s="2">
        <v>1</v>
      </c>
      <c r="CA18" s="1">
        <v>0</v>
      </c>
      <c r="CB18" s="1">
        <v>0</v>
      </c>
      <c r="CC18" s="1">
        <v>1</v>
      </c>
      <c r="CD18" s="1">
        <v>0</v>
      </c>
      <c r="CE18" s="1">
        <v>0</v>
      </c>
      <c r="CF18" s="2">
        <v>1</v>
      </c>
      <c r="CG18" s="1">
        <v>0</v>
      </c>
      <c r="CH18" s="1">
        <v>0</v>
      </c>
      <c r="CI18" s="1">
        <v>1</v>
      </c>
      <c r="CJ18" s="1">
        <v>0</v>
      </c>
      <c r="CK18" s="2">
        <v>1</v>
      </c>
      <c r="CL18" s="1">
        <v>0</v>
      </c>
      <c r="CM18" s="1">
        <v>0</v>
      </c>
      <c r="CN18" s="1">
        <v>0</v>
      </c>
      <c r="CO18" s="1">
        <v>0</v>
      </c>
      <c r="CP18" s="1">
        <v>1</v>
      </c>
      <c r="CQ18" s="2">
        <v>1</v>
      </c>
      <c r="CR18" s="1">
        <v>1</v>
      </c>
      <c r="CS18" s="1">
        <v>0</v>
      </c>
      <c r="CT18" s="1">
        <v>0</v>
      </c>
      <c r="CU18" s="1">
        <v>0</v>
      </c>
      <c r="CV18" s="2">
        <v>1</v>
      </c>
      <c r="CW18" s="1">
        <v>1</v>
      </c>
      <c r="CX18" s="1">
        <v>1</v>
      </c>
      <c r="CY18" s="1">
        <v>1</v>
      </c>
      <c r="CZ18" s="1">
        <v>0</v>
      </c>
      <c r="DA18" s="1">
        <v>0</v>
      </c>
      <c r="DB18" s="1">
        <v>1</v>
      </c>
      <c r="DC18" s="1">
        <v>0</v>
      </c>
      <c r="DD18" s="1">
        <v>1</v>
      </c>
      <c r="DE18" s="1">
        <v>1</v>
      </c>
      <c r="DF18" s="1" t="s">
        <v>126</v>
      </c>
      <c r="DG18" s="2">
        <v>1</v>
      </c>
      <c r="DH18" s="1">
        <v>0</v>
      </c>
      <c r="DI18" s="1">
        <v>1</v>
      </c>
      <c r="DJ18" s="1">
        <v>0</v>
      </c>
      <c r="DK18" s="1">
        <v>0</v>
      </c>
      <c r="DL18" s="2">
        <v>1</v>
      </c>
      <c r="DM18" s="1">
        <v>0</v>
      </c>
      <c r="DN18" s="1">
        <v>0</v>
      </c>
      <c r="DO18" s="1">
        <v>1</v>
      </c>
      <c r="DP18" s="1">
        <v>0</v>
      </c>
      <c r="DQ18" s="1" t="s">
        <v>127</v>
      </c>
      <c r="DR18" s="2">
        <v>1</v>
      </c>
      <c r="DS18" s="1">
        <v>67.5</v>
      </c>
    </row>
    <row r="19" spans="1:125">
      <c r="A19" s="1">
        <v>31</v>
      </c>
      <c r="B19" s="2">
        <v>1</v>
      </c>
      <c r="C19" s="1">
        <v>30</v>
      </c>
      <c r="D19" s="2">
        <v>1</v>
      </c>
      <c r="E19" s="1">
        <v>0</v>
      </c>
      <c r="F19" s="1">
        <v>0</v>
      </c>
      <c r="G19" s="1">
        <v>1</v>
      </c>
      <c r="H19" s="1">
        <v>1</v>
      </c>
      <c r="I19" s="1">
        <v>0</v>
      </c>
      <c r="K19" s="2">
        <v>1</v>
      </c>
      <c r="L19" s="1">
        <v>365</v>
      </c>
      <c r="M19" s="2">
        <v>1</v>
      </c>
      <c r="N19" s="1">
        <v>2</v>
      </c>
      <c r="O19" s="2">
        <v>1</v>
      </c>
      <c r="P19" s="1">
        <v>0</v>
      </c>
      <c r="Q19" s="1">
        <v>0</v>
      </c>
      <c r="R19" s="1">
        <v>90</v>
      </c>
      <c r="S19" s="1">
        <v>10</v>
      </c>
      <c r="T19" s="2">
        <v>1</v>
      </c>
      <c r="U19" s="1">
        <v>1</v>
      </c>
      <c r="V19" s="1">
        <v>0</v>
      </c>
      <c r="AC19" s="2">
        <v>1</v>
      </c>
      <c r="AD19" s="1">
        <v>1</v>
      </c>
      <c r="AE19" s="1">
        <v>0</v>
      </c>
      <c r="AF19" s="1">
        <v>0</v>
      </c>
      <c r="AG19" s="1">
        <v>1</v>
      </c>
      <c r="AH19" s="1">
        <v>0</v>
      </c>
      <c r="AI19" s="1">
        <v>0</v>
      </c>
      <c r="AJ19" s="1">
        <v>0</v>
      </c>
      <c r="AL19" s="2">
        <v>1</v>
      </c>
      <c r="AM19" s="1">
        <v>0</v>
      </c>
      <c r="AN19" s="1">
        <v>0</v>
      </c>
      <c r="AO19" s="1">
        <v>0</v>
      </c>
      <c r="AP19" s="1">
        <v>0</v>
      </c>
      <c r="AQ19" s="1">
        <v>0</v>
      </c>
      <c r="AR19" s="1">
        <v>0</v>
      </c>
      <c r="AS19" s="1">
        <v>0</v>
      </c>
      <c r="AU19" s="2">
        <v>1</v>
      </c>
      <c r="AX19" s="1">
        <v>1</v>
      </c>
      <c r="AY19" s="1">
        <v>3</v>
      </c>
      <c r="BF19" s="1">
        <v>2</v>
      </c>
      <c r="BI19" s="2">
        <v>1</v>
      </c>
      <c r="BJ19" s="1">
        <v>0</v>
      </c>
      <c r="BK19" s="1">
        <v>0</v>
      </c>
      <c r="BL19" s="1">
        <v>1</v>
      </c>
      <c r="BM19" s="2">
        <v>1</v>
      </c>
      <c r="BN19" s="1">
        <v>0</v>
      </c>
      <c r="BO19" s="1">
        <v>0</v>
      </c>
      <c r="BP19" s="1">
        <v>1</v>
      </c>
      <c r="BQ19" s="1">
        <v>0</v>
      </c>
      <c r="BR19" s="1">
        <v>0</v>
      </c>
      <c r="BS19" s="2">
        <v>1</v>
      </c>
      <c r="BT19" s="1">
        <v>0</v>
      </c>
      <c r="BU19" s="1">
        <v>1</v>
      </c>
      <c r="BV19" s="1">
        <v>0</v>
      </c>
      <c r="BW19" s="1">
        <v>0</v>
      </c>
      <c r="BX19" s="1">
        <v>0</v>
      </c>
      <c r="BY19" s="1">
        <v>0</v>
      </c>
      <c r="BZ19" s="2">
        <v>1</v>
      </c>
      <c r="CA19" s="1">
        <v>0</v>
      </c>
      <c r="CB19" s="1">
        <v>1</v>
      </c>
      <c r="CC19" s="1">
        <v>0</v>
      </c>
      <c r="CD19" s="1">
        <v>0</v>
      </c>
      <c r="CE19" s="1">
        <v>0</v>
      </c>
      <c r="CF19" s="2">
        <v>1</v>
      </c>
      <c r="CG19" s="1">
        <v>1</v>
      </c>
      <c r="CH19" s="1">
        <v>0</v>
      </c>
      <c r="CI19" s="1">
        <v>0</v>
      </c>
      <c r="CJ19" s="1">
        <v>0</v>
      </c>
      <c r="CK19" s="2">
        <v>1</v>
      </c>
      <c r="CL19" s="1">
        <v>0</v>
      </c>
      <c r="CM19" s="1">
        <v>0</v>
      </c>
      <c r="CN19" s="1">
        <v>1</v>
      </c>
      <c r="CO19" s="1">
        <v>0</v>
      </c>
      <c r="CP19" s="1">
        <v>0</v>
      </c>
      <c r="CQ19" s="2">
        <v>1</v>
      </c>
      <c r="CR19" s="1">
        <v>1</v>
      </c>
      <c r="CS19" s="1">
        <v>0</v>
      </c>
      <c r="CT19" s="1">
        <v>0</v>
      </c>
      <c r="CU19" s="1">
        <v>0</v>
      </c>
      <c r="CV19" s="2">
        <v>1</v>
      </c>
      <c r="CW19" s="1">
        <v>0</v>
      </c>
      <c r="CX19" s="1">
        <v>0</v>
      </c>
      <c r="CY19" s="1">
        <v>1</v>
      </c>
      <c r="CZ19" s="1">
        <v>1</v>
      </c>
      <c r="DA19" s="1">
        <v>0</v>
      </c>
      <c r="DB19" s="1">
        <v>0</v>
      </c>
      <c r="DC19" s="1">
        <v>0</v>
      </c>
      <c r="DD19" s="1">
        <v>0</v>
      </c>
      <c r="DE19" s="1">
        <v>0</v>
      </c>
      <c r="DG19" s="2">
        <v>1</v>
      </c>
      <c r="DH19" s="1">
        <v>0</v>
      </c>
      <c r="DI19" s="1">
        <v>0</v>
      </c>
      <c r="DJ19" s="1">
        <v>1</v>
      </c>
      <c r="DK19" s="1">
        <v>0</v>
      </c>
      <c r="DL19" s="2">
        <v>1</v>
      </c>
      <c r="DM19" s="1">
        <v>1</v>
      </c>
      <c r="DN19" s="1">
        <v>0</v>
      </c>
      <c r="DO19" s="1">
        <v>0</v>
      </c>
      <c r="DP19" s="1">
        <v>0</v>
      </c>
      <c r="DR19" s="2">
        <v>1</v>
      </c>
      <c r="DS19" s="1">
        <v>48</v>
      </c>
    </row>
    <row r="20" spans="1:125">
      <c r="A20" s="1">
        <v>32</v>
      </c>
      <c r="B20" s="2">
        <v>1</v>
      </c>
      <c r="C20" s="1">
        <v>54</v>
      </c>
      <c r="D20" s="2">
        <v>1</v>
      </c>
      <c r="E20" s="1">
        <v>0</v>
      </c>
      <c r="F20" s="1">
        <v>0</v>
      </c>
      <c r="G20" s="1">
        <v>1</v>
      </c>
      <c r="H20" s="1">
        <v>0</v>
      </c>
      <c r="I20" s="1">
        <v>0</v>
      </c>
      <c r="K20" s="2">
        <v>1</v>
      </c>
      <c r="L20" s="1">
        <v>50</v>
      </c>
      <c r="M20" s="2">
        <v>1</v>
      </c>
      <c r="N20" s="1">
        <v>2</v>
      </c>
      <c r="O20" s="2">
        <v>1</v>
      </c>
      <c r="P20" s="1">
        <v>52</v>
      </c>
      <c r="Q20" s="1">
        <v>4</v>
      </c>
      <c r="R20" s="1">
        <v>15</v>
      </c>
      <c r="S20" s="1">
        <v>29</v>
      </c>
      <c r="T20" s="2">
        <v>1</v>
      </c>
      <c r="U20" s="1">
        <v>0</v>
      </c>
      <c r="V20" s="1">
        <v>1</v>
      </c>
      <c r="W20" s="2">
        <v>1</v>
      </c>
      <c r="X20" s="1">
        <v>0</v>
      </c>
      <c r="Y20" s="1">
        <v>0</v>
      </c>
      <c r="Z20" s="1">
        <v>0</v>
      </c>
      <c r="AA20" s="1">
        <v>1</v>
      </c>
      <c r="AC20" s="2">
        <v>1</v>
      </c>
      <c r="AD20" s="1">
        <v>1</v>
      </c>
      <c r="AE20" s="1">
        <v>0</v>
      </c>
      <c r="AF20" s="1">
        <v>1</v>
      </c>
      <c r="AG20" s="1">
        <v>0</v>
      </c>
      <c r="AH20" s="1">
        <v>0</v>
      </c>
      <c r="AI20" s="1">
        <v>0</v>
      </c>
      <c r="AJ20" s="1">
        <v>1</v>
      </c>
      <c r="AK20" s="1" t="s">
        <v>179</v>
      </c>
      <c r="AL20" s="2">
        <v>1</v>
      </c>
      <c r="AM20" s="1">
        <v>0</v>
      </c>
      <c r="AN20" s="1">
        <v>1</v>
      </c>
      <c r="AO20" s="1">
        <v>0</v>
      </c>
      <c r="AP20" s="1">
        <v>0</v>
      </c>
      <c r="AQ20" s="1">
        <v>1</v>
      </c>
      <c r="AR20" s="1">
        <v>1</v>
      </c>
      <c r="AS20" s="1">
        <v>0</v>
      </c>
      <c r="AU20" s="2">
        <v>1</v>
      </c>
      <c r="AX20" s="1">
        <v>3</v>
      </c>
      <c r="AY20" s="1">
        <v>2</v>
      </c>
      <c r="BI20" s="2">
        <v>1</v>
      </c>
      <c r="BJ20" s="1">
        <v>0</v>
      </c>
      <c r="BK20" s="1">
        <v>0</v>
      </c>
      <c r="BL20" s="1">
        <v>1</v>
      </c>
      <c r="BM20" s="2">
        <v>1</v>
      </c>
      <c r="BN20" s="1">
        <v>0</v>
      </c>
      <c r="BO20" s="1">
        <v>0</v>
      </c>
      <c r="BP20" s="1">
        <v>0</v>
      </c>
      <c r="BQ20" s="1">
        <v>1</v>
      </c>
      <c r="BR20" s="1">
        <v>0</v>
      </c>
      <c r="BS20" s="2">
        <v>1</v>
      </c>
      <c r="BT20" s="1">
        <v>0</v>
      </c>
      <c r="BU20" s="1">
        <v>1</v>
      </c>
      <c r="BV20" s="1">
        <v>0</v>
      </c>
      <c r="BW20" s="1">
        <v>0</v>
      </c>
      <c r="BX20" s="1">
        <v>0</v>
      </c>
      <c r="BY20" s="1">
        <v>0</v>
      </c>
      <c r="BZ20" s="2">
        <v>1</v>
      </c>
      <c r="CA20" s="1">
        <v>0</v>
      </c>
      <c r="CB20" s="1">
        <v>0</v>
      </c>
      <c r="CC20" s="1">
        <v>1</v>
      </c>
      <c r="CD20" s="1">
        <v>0</v>
      </c>
      <c r="CE20" s="1">
        <v>0</v>
      </c>
      <c r="CF20" s="2">
        <v>1</v>
      </c>
      <c r="CG20" s="1">
        <v>1</v>
      </c>
      <c r="CH20" s="1">
        <v>0</v>
      </c>
      <c r="CI20" s="1">
        <v>0</v>
      </c>
      <c r="CJ20" s="1">
        <v>0</v>
      </c>
      <c r="CK20" s="2">
        <v>1</v>
      </c>
      <c r="CL20" s="1">
        <v>0</v>
      </c>
      <c r="CM20" s="1">
        <v>0</v>
      </c>
      <c r="CN20" s="1">
        <v>0</v>
      </c>
      <c r="CO20" s="1">
        <v>0</v>
      </c>
      <c r="CP20" s="1">
        <v>1</v>
      </c>
      <c r="CQ20" s="2">
        <v>1</v>
      </c>
      <c r="CR20" s="1">
        <v>0</v>
      </c>
      <c r="CS20" s="1">
        <v>1</v>
      </c>
      <c r="CT20" s="1">
        <v>0</v>
      </c>
      <c r="CU20" s="1">
        <v>0</v>
      </c>
      <c r="CV20" s="2">
        <v>1</v>
      </c>
      <c r="CW20" s="1">
        <v>0</v>
      </c>
      <c r="CX20" s="1">
        <v>0</v>
      </c>
      <c r="CY20" s="1">
        <v>0</v>
      </c>
      <c r="CZ20" s="1">
        <v>0</v>
      </c>
      <c r="DA20" s="1">
        <v>1</v>
      </c>
      <c r="DB20" s="1">
        <v>1</v>
      </c>
      <c r="DC20" s="1">
        <v>0</v>
      </c>
      <c r="DD20" s="1">
        <v>1</v>
      </c>
      <c r="DE20" s="1">
        <v>1</v>
      </c>
      <c r="DF20" s="1" t="s">
        <v>129</v>
      </c>
      <c r="DG20" s="2">
        <v>1</v>
      </c>
      <c r="DH20" s="1">
        <v>0</v>
      </c>
      <c r="DI20" s="1">
        <v>0</v>
      </c>
      <c r="DJ20" s="1">
        <v>0</v>
      </c>
      <c r="DK20" s="1">
        <v>1</v>
      </c>
      <c r="DL20" s="2">
        <v>1</v>
      </c>
      <c r="DM20" s="1">
        <v>0</v>
      </c>
      <c r="DN20" s="1">
        <v>1</v>
      </c>
      <c r="DO20" s="1">
        <v>0</v>
      </c>
      <c r="DP20" s="1">
        <v>0</v>
      </c>
      <c r="DR20" s="2">
        <v>1</v>
      </c>
      <c r="DS20" s="1">
        <v>88</v>
      </c>
      <c r="DU20" s="1" t="s">
        <v>128</v>
      </c>
    </row>
    <row r="21" spans="1:125">
      <c r="A21" s="1">
        <v>33</v>
      </c>
      <c r="B21" s="2">
        <v>1</v>
      </c>
      <c r="C21" s="1">
        <v>25</v>
      </c>
      <c r="D21" s="2">
        <v>1</v>
      </c>
      <c r="E21" s="1">
        <v>0</v>
      </c>
      <c r="F21" s="1">
        <v>0</v>
      </c>
      <c r="G21" s="1">
        <v>1</v>
      </c>
      <c r="H21" s="1">
        <v>0</v>
      </c>
      <c r="I21" s="1">
        <v>0</v>
      </c>
      <c r="K21" s="2">
        <v>1</v>
      </c>
      <c r="L21" s="1">
        <v>60</v>
      </c>
      <c r="M21" s="2">
        <v>1</v>
      </c>
      <c r="N21" s="1">
        <v>2</v>
      </c>
      <c r="O21" s="2">
        <v>1</v>
      </c>
      <c r="P21" s="1">
        <v>60</v>
      </c>
      <c r="Q21" s="1">
        <v>10</v>
      </c>
      <c r="R21" s="1">
        <v>0</v>
      </c>
      <c r="S21" s="1">
        <v>30</v>
      </c>
      <c r="T21" s="2">
        <v>1</v>
      </c>
      <c r="U21" s="1">
        <v>0</v>
      </c>
      <c r="V21" s="1">
        <v>1</v>
      </c>
      <c r="W21" s="2">
        <v>1</v>
      </c>
      <c r="X21" s="1">
        <v>1</v>
      </c>
      <c r="Y21" s="1">
        <v>0</v>
      </c>
      <c r="Z21" s="1">
        <v>0</v>
      </c>
      <c r="AA21" s="1">
        <v>0</v>
      </c>
      <c r="AC21" s="2">
        <v>1</v>
      </c>
      <c r="AD21" s="1">
        <v>1</v>
      </c>
      <c r="AE21" s="1">
        <v>0</v>
      </c>
      <c r="AF21" s="1">
        <v>0</v>
      </c>
      <c r="AG21" s="1">
        <v>0</v>
      </c>
      <c r="AH21" s="1">
        <v>0</v>
      </c>
      <c r="AI21" s="1">
        <v>0</v>
      </c>
      <c r="AJ21" s="1">
        <v>0</v>
      </c>
      <c r="AL21" s="2">
        <v>1</v>
      </c>
      <c r="AM21" s="1">
        <v>0</v>
      </c>
      <c r="AN21" s="1">
        <v>1</v>
      </c>
      <c r="AO21" s="1">
        <v>0</v>
      </c>
      <c r="AP21" s="1">
        <v>0</v>
      </c>
      <c r="AQ21" s="1">
        <v>0</v>
      </c>
      <c r="AR21" s="1">
        <v>1</v>
      </c>
      <c r="AS21" s="1">
        <v>0</v>
      </c>
      <c r="AU21" s="2">
        <v>1</v>
      </c>
      <c r="BB21" s="1">
        <v>3</v>
      </c>
      <c r="BD21" s="1">
        <v>1</v>
      </c>
      <c r="BI21" s="2">
        <v>1</v>
      </c>
      <c r="BJ21" s="1">
        <v>0</v>
      </c>
      <c r="BK21" s="1">
        <v>0</v>
      </c>
      <c r="BL21" s="1">
        <v>1</v>
      </c>
      <c r="BM21" s="2">
        <v>1</v>
      </c>
      <c r="BN21" s="1">
        <v>0</v>
      </c>
      <c r="BO21" s="1">
        <v>1</v>
      </c>
      <c r="BP21" s="1">
        <v>0</v>
      </c>
      <c r="BQ21" s="1">
        <v>0</v>
      </c>
      <c r="BR21" s="1">
        <v>0</v>
      </c>
      <c r="BS21" s="2">
        <v>1</v>
      </c>
      <c r="BT21" s="1">
        <v>0</v>
      </c>
      <c r="BU21" s="1">
        <v>1</v>
      </c>
      <c r="BV21" s="1">
        <v>0</v>
      </c>
      <c r="BW21" s="1">
        <v>0</v>
      </c>
      <c r="BX21" s="1">
        <v>0</v>
      </c>
      <c r="BY21" s="1">
        <v>0</v>
      </c>
      <c r="BZ21" s="2">
        <v>1</v>
      </c>
      <c r="CA21" s="1">
        <v>0</v>
      </c>
      <c r="CB21" s="1">
        <v>1</v>
      </c>
      <c r="CC21" s="1">
        <v>0</v>
      </c>
      <c r="CD21" s="1">
        <v>0</v>
      </c>
      <c r="CE21" s="1">
        <v>0</v>
      </c>
      <c r="CF21" s="2">
        <v>1</v>
      </c>
      <c r="CG21" s="1">
        <v>1</v>
      </c>
      <c r="CH21" s="1">
        <v>0</v>
      </c>
      <c r="CI21" s="1">
        <v>0</v>
      </c>
      <c r="CJ21" s="1">
        <v>0</v>
      </c>
      <c r="CK21" s="2">
        <v>1</v>
      </c>
      <c r="CL21" s="1">
        <v>0</v>
      </c>
      <c r="CM21" s="1">
        <v>1</v>
      </c>
      <c r="CN21" s="1">
        <v>0</v>
      </c>
      <c r="CO21" s="1">
        <v>0</v>
      </c>
      <c r="CP21" s="1">
        <v>0</v>
      </c>
      <c r="CQ21" s="2">
        <v>1</v>
      </c>
      <c r="CR21" s="1">
        <v>0</v>
      </c>
      <c r="CS21" s="1">
        <v>1</v>
      </c>
      <c r="CT21" s="1">
        <v>0</v>
      </c>
      <c r="CU21" s="1">
        <v>0</v>
      </c>
      <c r="CV21" s="2">
        <v>1</v>
      </c>
      <c r="CW21" s="1">
        <v>0</v>
      </c>
      <c r="CX21" s="1">
        <v>1</v>
      </c>
      <c r="CY21" s="1">
        <v>0</v>
      </c>
      <c r="CZ21" s="1">
        <v>0</v>
      </c>
      <c r="DA21" s="1">
        <v>0</v>
      </c>
      <c r="DB21" s="1">
        <v>0</v>
      </c>
      <c r="DC21" s="1">
        <v>0</v>
      </c>
      <c r="DD21" s="1">
        <v>0</v>
      </c>
      <c r="DE21" s="1">
        <v>0</v>
      </c>
      <c r="DG21" s="2">
        <v>1</v>
      </c>
      <c r="DH21" s="1">
        <v>1</v>
      </c>
      <c r="DI21" s="1">
        <v>0</v>
      </c>
      <c r="DJ21" s="1">
        <v>0</v>
      </c>
      <c r="DK21" s="1">
        <v>0</v>
      </c>
      <c r="DL21" s="2">
        <v>1</v>
      </c>
      <c r="DM21" s="1">
        <v>1</v>
      </c>
      <c r="DN21" s="1">
        <v>0</v>
      </c>
      <c r="DO21" s="1">
        <v>0</v>
      </c>
      <c r="DP21" s="1">
        <v>0</v>
      </c>
      <c r="DR21" s="2">
        <v>1</v>
      </c>
      <c r="DS21" s="1">
        <v>79</v>
      </c>
    </row>
    <row r="22" spans="1:125">
      <c r="A22" s="1">
        <v>34</v>
      </c>
      <c r="B22" s="2">
        <v>1</v>
      </c>
      <c r="C22" s="1">
        <v>44</v>
      </c>
      <c r="D22" s="2">
        <v>1</v>
      </c>
      <c r="E22" s="1">
        <v>1</v>
      </c>
      <c r="F22" s="1">
        <v>0</v>
      </c>
      <c r="G22" s="1">
        <v>0</v>
      </c>
      <c r="H22" s="1">
        <v>0</v>
      </c>
      <c r="I22" s="1">
        <v>0</v>
      </c>
      <c r="K22" s="2">
        <v>1</v>
      </c>
      <c r="L22" s="1">
        <v>60</v>
      </c>
      <c r="M22" s="2">
        <v>1</v>
      </c>
      <c r="N22" s="1">
        <v>2</v>
      </c>
      <c r="O22" s="2">
        <v>1</v>
      </c>
      <c r="P22" s="1">
        <v>50</v>
      </c>
      <c r="Q22" s="1">
        <v>10</v>
      </c>
      <c r="R22" s="1">
        <v>20</v>
      </c>
      <c r="S22" s="1">
        <v>10</v>
      </c>
      <c r="T22" s="2">
        <v>1</v>
      </c>
      <c r="U22" s="1">
        <v>0</v>
      </c>
      <c r="V22" s="1">
        <v>1</v>
      </c>
      <c r="W22" s="2">
        <v>1</v>
      </c>
      <c r="X22" s="1">
        <v>0</v>
      </c>
      <c r="Y22" s="1">
        <v>0</v>
      </c>
      <c r="Z22" s="1">
        <v>0</v>
      </c>
      <c r="AA22" s="1">
        <v>1</v>
      </c>
      <c r="AC22" s="2">
        <v>1</v>
      </c>
      <c r="AD22" s="1">
        <v>1</v>
      </c>
      <c r="AE22" s="1">
        <v>1</v>
      </c>
      <c r="AF22" s="1">
        <v>1</v>
      </c>
      <c r="AG22" s="1">
        <v>1</v>
      </c>
      <c r="AH22" s="1">
        <v>0</v>
      </c>
      <c r="AI22" s="1">
        <v>0</v>
      </c>
      <c r="AJ22" s="1">
        <v>0</v>
      </c>
      <c r="AL22" s="2">
        <v>1</v>
      </c>
      <c r="AM22" s="1">
        <v>0</v>
      </c>
      <c r="AN22" s="1">
        <v>1</v>
      </c>
      <c r="AO22" s="1">
        <v>1</v>
      </c>
      <c r="AP22" s="1">
        <v>0</v>
      </c>
      <c r="AQ22" s="1">
        <v>1</v>
      </c>
      <c r="AR22" s="1">
        <v>1</v>
      </c>
      <c r="AS22" s="1">
        <v>1</v>
      </c>
      <c r="AT22" s="1" t="s">
        <v>120</v>
      </c>
      <c r="AU22" s="2">
        <v>1</v>
      </c>
      <c r="AY22" s="1">
        <v>3</v>
      </c>
      <c r="AZ22" s="1">
        <v>2</v>
      </c>
      <c r="BD22" s="1">
        <v>1</v>
      </c>
      <c r="BI22" s="2">
        <v>1</v>
      </c>
      <c r="BJ22" s="1">
        <v>0</v>
      </c>
      <c r="BK22" s="1">
        <v>0</v>
      </c>
      <c r="BL22" s="1">
        <v>1</v>
      </c>
      <c r="BM22" s="2">
        <v>1</v>
      </c>
      <c r="BN22" s="1">
        <v>0</v>
      </c>
      <c r="BO22" s="1">
        <v>0</v>
      </c>
      <c r="BP22" s="1">
        <v>0</v>
      </c>
      <c r="BQ22" s="1">
        <v>0</v>
      </c>
      <c r="BR22" s="1">
        <v>1</v>
      </c>
      <c r="BS22" s="2">
        <v>1</v>
      </c>
      <c r="BT22" s="1">
        <v>0</v>
      </c>
      <c r="BU22" s="1">
        <v>0</v>
      </c>
      <c r="BV22" s="1">
        <v>0</v>
      </c>
      <c r="BW22" s="1">
        <v>0</v>
      </c>
      <c r="BX22" s="1">
        <v>1</v>
      </c>
      <c r="BY22" s="1">
        <v>0</v>
      </c>
      <c r="BZ22" s="2">
        <v>1</v>
      </c>
      <c r="CA22" s="1">
        <v>0</v>
      </c>
      <c r="CB22" s="1">
        <v>0</v>
      </c>
      <c r="CC22" s="1">
        <v>1</v>
      </c>
      <c r="CD22" s="1">
        <v>0</v>
      </c>
      <c r="CE22" s="1">
        <v>0</v>
      </c>
      <c r="CF22" s="2">
        <v>1</v>
      </c>
      <c r="CG22" s="1">
        <v>0</v>
      </c>
      <c r="CH22" s="1">
        <v>1</v>
      </c>
      <c r="CI22" s="1">
        <v>0</v>
      </c>
      <c r="CJ22" s="1">
        <v>0</v>
      </c>
      <c r="CK22" s="2">
        <v>1</v>
      </c>
      <c r="CL22" s="1">
        <v>0</v>
      </c>
      <c r="CM22" s="1">
        <v>0</v>
      </c>
      <c r="CN22" s="1">
        <v>0</v>
      </c>
      <c r="CO22" s="1">
        <v>1</v>
      </c>
      <c r="CP22" s="1">
        <v>0</v>
      </c>
      <c r="CQ22" s="2">
        <v>1</v>
      </c>
      <c r="CR22" s="1">
        <v>1</v>
      </c>
      <c r="CS22" s="1">
        <v>0</v>
      </c>
      <c r="CT22" s="1">
        <v>0</v>
      </c>
      <c r="CU22" s="1">
        <v>0</v>
      </c>
      <c r="CV22" s="2">
        <v>1</v>
      </c>
      <c r="CW22" s="1">
        <v>0</v>
      </c>
      <c r="CX22" s="1">
        <v>0</v>
      </c>
      <c r="CY22" s="1">
        <v>0</v>
      </c>
      <c r="CZ22" s="1">
        <v>1</v>
      </c>
      <c r="DA22" s="1">
        <v>0</v>
      </c>
      <c r="DB22" s="1">
        <v>1</v>
      </c>
      <c r="DC22" s="1">
        <v>0</v>
      </c>
      <c r="DD22" s="1">
        <v>1</v>
      </c>
      <c r="DE22" s="1">
        <v>0</v>
      </c>
      <c r="DG22" s="2">
        <v>1</v>
      </c>
      <c r="DH22" s="1">
        <v>0</v>
      </c>
      <c r="DI22" s="1">
        <v>0</v>
      </c>
      <c r="DJ22" s="1">
        <v>1</v>
      </c>
      <c r="DK22" s="1">
        <v>0</v>
      </c>
      <c r="DL22" s="2">
        <v>1</v>
      </c>
      <c r="DM22" s="1">
        <v>1</v>
      </c>
      <c r="DN22" s="1">
        <v>0</v>
      </c>
      <c r="DO22" s="1">
        <v>0</v>
      </c>
      <c r="DP22" s="1">
        <v>0</v>
      </c>
      <c r="DR22" s="2">
        <v>1</v>
      </c>
      <c r="DS22" s="1">
        <v>78</v>
      </c>
    </row>
    <row r="23" spans="1:125">
      <c r="A23" s="1">
        <v>35</v>
      </c>
      <c r="B23" s="2">
        <v>1</v>
      </c>
      <c r="C23" s="1">
        <v>36</v>
      </c>
      <c r="D23" s="2">
        <v>1</v>
      </c>
      <c r="E23" s="1">
        <v>0</v>
      </c>
      <c r="F23" s="1">
        <v>0</v>
      </c>
      <c r="G23" s="1">
        <v>1</v>
      </c>
      <c r="H23" s="1">
        <v>0</v>
      </c>
      <c r="I23" s="1">
        <v>0</v>
      </c>
      <c r="K23" s="2">
        <v>1</v>
      </c>
      <c r="L23" s="1">
        <v>60</v>
      </c>
      <c r="M23" s="2">
        <v>1</v>
      </c>
      <c r="N23" s="1">
        <v>2</v>
      </c>
      <c r="O23" s="2">
        <v>1</v>
      </c>
      <c r="P23" s="1">
        <v>40</v>
      </c>
      <c r="Q23" s="1">
        <v>5</v>
      </c>
      <c r="R23" s="1">
        <v>50</v>
      </c>
      <c r="S23" s="1">
        <v>5</v>
      </c>
      <c r="T23" s="2">
        <v>1</v>
      </c>
      <c r="U23" s="1">
        <v>0</v>
      </c>
      <c r="V23" s="1">
        <v>1</v>
      </c>
      <c r="W23" s="2">
        <v>1</v>
      </c>
      <c r="X23" s="1">
        <v>0</v>
      </c>
      <c r="Y23" s="1">
        <v>1</v>
      </c>
      <c r="Z23" s="1">
        <v>0</v>
      </c>
      <c r="AA23" s="1">
        <v>0</v>
      </c>
      <c r="AC23" s="2">
        <v>1</v>
      </c>
      <c r="AD23" s="1">
        <v>0</v>
      </c>
      <c r="AE23" s="1">
        <v>1</v>
      </c>
      <c r="AF23" s="1">
        <v>0</v>
      </c>
      <c r="AG23" s="1">
        <v>1</v>
      </c>
      <c r="AH23" s="1">
        <v>0</v>
      </c>
      <c r="AI23" s="1">
        <v>0</v>
      </c>
      <c r="AJ23" s="1">
        <v>0</v>
      </c>
      <c r="AL23" s="2">
        <v>1</v>
      </c>
      <c r="AM23" s="1">
        <v>0</v>
      </c>
      <c r="AN23" s="1">
        <v>0</v>
      </c>
      <c r="AO23" s="1">
        <v>0</v>
      </c>
      <c r="AP23" s="1">
        <v>1</v>
      </c>
      <c r="AQ23" s="1">
        <v>0</v>
      </c>
      <c r="AR23" s="1">
        <v>1</v>
      </c>
      <c r="AS23" s="1">
        <v>0</v>
      </c>
      <c r="AU23" s="2">
        <v>1</v>
      </c>
      <c r="AY23" s="1">
        <v>2</v>
      </c>
      <c r="BB23" s="1">
        <v>1</v>
      </c>
      <c r="BD23" s="1">
        <v>3</v>
      </c>
      <c r="BI23" s="2">
        <v>1</v>
      </c>
      <c r="BJ23" s="1">
        <v>0</v>
      </c>
      <c r="BK23" s="1">
        <v>0</v>
      </c>
      <c r="BL23" s="1">
        <v>1</v>
      </c>
      <c r="BM23" s="2">
        <v>1</v>
      </c>
      <c r="BN23" s="1">
        <v>0</v>
      </c>
      <c r="BO23" s="1">
        <v>1</v>
      </c>
      <c r="BP23" s="1">
        <v>0</v>
      </c>
      <c r="BQ23" s="1">
        <v>0</v>
      </c>
      <c r="BR23" s="1">
        <v>0</v>
      </c>
      <c r="BS23" s="2">
        <v>1</v>
      </c>
      <c r="BT23" s="1">
        <v>0</v>
      </c>
      <c r="BU23" s="1">
        <v>0</v>
      </c>
      <c r="BV23" s="1">
        <v>1</v>
      </c>
      <c r="BW23" s="1">
        <v>0</v>
      </c>
      <c r="BX23" s="1">
        <v>0</v>
      </c>
      <c r="BY23" s="1">
        <v>0</v>
      </c>
      <c r="BZ23" s="2">
        <v>1</v>
      </c>
      <c r="CA23" s="1">
        <v>0</v>
      </c>
      <c r="CB23" s="1">
        <v>0</v>
      </c>
      <c r="CC23" s="1">
        <v>1</v>
      </c>
      <c r="CD23" s="1">
        <v>0</v>
      </c>
      <c r="CE23" s="1">
        <v>0</v>
      </c>
      <c r="CF23" s="2">
        <v>1</v>
      </c>
      <c r="CG23" s="1">
        <v>0</v>
      </c>
      <c r="CH23" s="1">
        <v>1</v>
      </c>
      <c r="CI23" s="1">
        <v>0</v>
      </c>
      <c r="CJ23" s="1">
        <v>0</v>
      </c>
      <c r="CK23" s="2">
        <v>1</v>
      </c>
      <c r="CL23" s="1">
        <v>0</v>
      </c>
      <c r="CM23" s="1">
        <v>0</v>
      </c>
      <c r="CN23" s="1">
        <v>0</v>
      </c>
      <c r="CO23" s="1">
        <v>0</v>
      </c>
      <c r="CP23" s="1">
        <v>1</v>
      </c>
      <c r="CQ23" s="2">
        <v>1</v>
      </c>
      <c r="CR23" s="1">
        <v>1</v>
      </c>
      <c r="CS23" s="1">
        <v>0</v>
      </c>
      <c r="CT23" s="1">
        <v>0</v>
      </c>
      <c r="CU23" s="1">
        <v>0</v>
      </c>
      <c r="CV23" s="2">
        <v>1</v>
      </c>
      <c r="CW23" s="1">
        <v>1</v>
      </c>
      <c r="CX23" s="1">
        <v>0</v>
      </c>
      <c r="CY23" s="1">
        <v>1</v>
      </c>
      <c r="CZ23" s="1">
        <v>0</v>
      </c>
      <c r="DA23" s="1">
        <v>0</v>
      </c>
      <c r="DB23" s="1">
        <v>1</v>
      </c>
      <c r="DC23" s="1">
        <v>0</v>
      </c>
      <c r="DD23" s="1">
        <v>1</v>
      </c>
      <c r="DE23" s="1">
        <v>0</v>
      </c>
      <c r="DG23" s="2">
        <v>1</v>
      </c>
      <c r="DH23" s="1">
        <v>0</v>
      </c>
      <c r="DI23" s="1">
        <v>1</v>
      </c>
      <c r="DJ23" s="1">
        <v>0</v>
      </c>
      <c r="DK23" s="1">
        <v>0</v>
      </c>
      <c r="DL23" s="2">
        <v>1</v>
      </c>
      <c r="DM23" s="1">
        <v>1</v>
      </c>
      <c r="DN23" s="1">
        <v>0</v>
      </c>
      <c r="DO23" s="1">
        <v>0</v>
      </c>
      <c r="DP23" s="1">
        <v>0</v>
      </c>
      <c r="DR23" s="2">
        <v>1</v>
      </c>
      <c r="DS23" s="1">
        <v>70</v>
      </c>
    </row>
    <row r="24" spans="1:125">
      <c r="A24" s="1">
        <v>36</v>
      </c>
      <c r="B24" s="2">
        <v>1</v>
      </c>
      <c r="C24" s="1">
        <v>17</v>
      </c>
      <c r="D24" s="2">
        <v>1</v>
      </c>
      <c r="E24" s="1">
        <v>0</v>
      </c>
      <c r="F24" s="1">
        <v>0</v>
      </c>
      <c r="G24" s="1">
        <v>0</v>
      </c>
      <c r="H24" s="1">
        <v>0</v>
      </c>
      <c r="I24" s="1">
        <v>1</v>
      </c>
      <c r="J24" s="1" t="s">
        <v>130</v>
      </c>
      <c r="K24" s="2">
        <v>1</v>
      </c>
      <c r="L24" s="1">
        <v>60</v>
      </c>
      <c r="M24" s="2">
        <v>1</v>
      </c>
      <c r="N24" s="1">
        <v>6</v>
      </c>
      <c r="O24" s="2">
        <v>1</v>
      </c>
      <c r="P24" s="1">
        <v>40</v>
      </c>
      <c r="Q24" s="1">
        <v>30</v>
      </c>
      <c r="R24" s="1">
        <v>25</v>
      </c>
      <c r="S24" s="1">
        <v>5</v>
      </c>
      <c r="T24" s="2">
        <v>1</v>
      </c>
      <c r="U24" s="1">
        <v>0</v>
      </c>
      <c r="V24" s="1">
        <v>1</v>
      </c>
      <c r="W24" s="2">
        <v>1</v>
      </c>
      <c r="X24" s="1">
        <v>1</v>
      </c>
      <c r="Y24" s="1">
        <v>0</v>
      </c>
      <c r="Z24" s="1">
        <v>0</v>
      </c>
      <c r="AA24" s="1">
        <v>0</v>
      </c>
      <c r="AC24" s="2">
        <v>1</v>
      </c>
      <c r="AD24" s="1">
        <v>1</v>
      </c>
      <c r="AE24" s="1">
        <v>1</v>
      </c>
      <c r="AF24" s="1">
        <v>1</v>
      </c>
      <c r="AG24" s="1">
        <v>1</v>
      </c>
      <c r="AH24" s="1">
        <v>1</v>
      </c>
      <c r="AI24" s="1">
        <v>0</v>
      </c>
      <c r="AJ24" s="1">
        <v>0</v>
      </c>
      <c r="AL24" s="2">
        <v>1</v>
      </c>
      <c r="AM24" s="1">
        <v>0</v>
      </c>
      <c r="AN24" s="1">
        <v>0</v>
      </c>
      <c r="AO24" s="1">
        <v>1</v>
      </c>
      <c r="AP24" s="1">
        <v>0</v>
      </c>
      <c r="AQ24" s="1">
        <v>1</v>
      </c>
      <c r="AR24" s="1">
        <v>0</v>
      </c>
      <c r="AS24" s="1">
        <v>0</v>
      </c>
      <c r="AU24" s="2">
        <v>1</v>
      </c>
      <c r="AV24" s="1">
        <v>3</v>
      </c>
      <c r="AY24" s="1">
        <v>2</v>
      </c>
      <c r="BD24" s="1">
        <v>1</v>
      </c>
      <c r="BI24" s="2">
        <v>1</v>
      </c>
      <c r="BJ24" s="1">
        <v>0</v>
      </c>
      <c r="BK24" s="1">
        <v>0</v>
      </c>
      <c r="BL24" s="1">
        <v>1</v>
      </c>
      <c r="BM24" s="2">
        <v>1</v>
      </c>
      <c r="BN24" s="1">
        <v>0</v>
      </c>
      <c r="BO24" s="1">
        <v>1</v>
      </c>
      <c r="BP24" s="1">
        <v>0</v>
      </c>
      <c r="BQ24" s="1">
        <v>1</v>
      </c>
      <c r="BR24" s="1">
        <v>0</v>
      </c>
      <c r="BS24" s="2">
        <v>1</v>
      </c>
      <c r="BT24" s="1">
        <v>0</v>
      </c>
      <c r="BU24" s="1">
        <v>1</v>
      </c>
      <c r="BV24" s="1">
        <v>0</v>
      </c>
      <c r="BW24" s="1">
        <v>0</v>
      </c>
      <c r="BX24" s="1">
        <v>0</v>
      </c>
      <c r="BY24" s="1">
        <v>0</v>
      </c>
      <c r="BZ24" s="2">
        <v>1</v>
      </c>
      <c r="CA24" s="1">
        <v>0</v>
      </c>
      <c r="CB24" s="1">
        <v>0</v>
      </c>
      <c r="CC24" s="1">
        <v>1</v>
      </c>
      <c r="CD24" s="1">
        <v>0</v>
      </c>
      <c r="CE24" s="1">
        <v>0</v>
      </c>
      <c r="CF24" s="2">
        <v>1</v>
      </c>
      <c r="CG24" s="1">
        <v>0</v>
      </c>
      <c r="CH24" s="1">
        <v>1</v>
      </c>
      <c r="CI24" s="1">
        <v>0</v>
      </c>
      <c r="CJ24" s="1">
        <v>0</v>
      </c>
      <c r="CK24" s="2">
        <v>1</v>
      </c>
      <c r="CL24" s="1">
        <v>0</v>
      </c>
      <c r="CM24" s="1">
        <v>0</v>
      </c>
      <c r="CN24" s="1">
        <v>0</v>
      </c>
      <c r="CO24" s="1">
        <v>0</v>
      </c>
      <c r="CP24" s="1">
        <v>1</v>
      </c>
      <c r="CQ24" s="2">
        <v>1</v>
      </c>
      <c r="CR24" s="1">
        <v>1</v>
      </c>
      <c r="CS24" s="1">
        <v>0</v>
      </c>
      <c r="CT24" s="1">
        <v>0</v>
      </c>
      <c r="CU24" s="1">
        <v>0</v>
      </c>
      <c r="CV24" s="2">
        <v>1</v>
      </c>
      <c r="CW24" s="1">
        <v>0</v>
      </c>
      <c r="CX24" s="1">
        <v>0</v>
      </c>
      <c r="CY24" s="1">
        <v>0</v>
      </c>
      <c r="CZ24" s="1">
        <v>0</v>
      </c>
      <c r="DA24" s="1">
        <v>0</v>
      </c>
      <c r="DB24" s="1">
        <v>1</v>
      </c>
      <c r="DC24" s="1">
        <v>1</v>
      </c>
      <c r="DD24" s="1">
        <v>1</v>
      </c>
      <c r="DE24" s="1">
        <v>0</v>
      </c>
      <c r="DG24" s="2">
        <v>1</v>
      </c>
      <c r="DH24" s="1">
        <v>0</v>
      </c>
      <c r="DI24" s="1">
        <v>1</v>
      </c>
      <c r="DJ24" s="1">
        <v>0</v>
      </c>
      <c r="DK24" s="1">
        <v>0</v>
      </c>
      <c r="DL24" s="2">
        <v>1</v>
      </c>
      <c r="DM24" s="1">
        <v>0</v>
      </c>
      <c r="DN24" s="1">
        <v>0</v>
      </c>
      <c r="DO24" s="1">
        <v>1</v>
      </c>
      <c r="DP24" s="1">
        <v>0</v>
      </c>
      <c r="DQ24" s="1" t="s">
        <v>131</v>
      </c>
      <c r="DR24" s="2">
        <v>1</v>
      </c>
      <c r="DS24" s="1">
        <v>76</v>
      </c>
    </row>
    <row r="25" spans="1:125">
      <c r="A25" s="1">
        <v>37</v>
      </c>
      <c r="B25" s="2">
        <v>1</v>
      </c>
      <c r="C25" s="1">
        <v>10</v>
      </c>
      <c r="D25" s="2">
        <v>1</v>
      </c>
      <c r="E25" s="1">
        <v>1</v>
      </c>
      <c r="F25" s="1">
        <v>0</v>
      </c>
      <c r="G25" s="1">
        <v>0</v>
      </c>
      <c r="H25" s="1">
        <v>0</v>
      </c>
      <c r="I25" s="1">
        <v>0</v>
      </c>
      <c r="K25" s="2">
        <v>1</v>
      </c>
      <c r="L25" s="1">
        <v>365</v>
      </c>
      <c r="M25" s="2">
        <v>1</v>
      </c>
      <c r="N25" s="1">
        <v>2</v>
      </c>
      <c r="O25" s="2">
        <v>1</v>
      </c>
      <c r="P25" s="1">
        <v>45</v>
      </c>
      <c r="Q25" s="1">
        <v>15</v>
      </c>
      <c r="R25" s="1">
        <v>5</v>
      </c>
      <c r="S25" s="1">
        <v>35</v>
      </c>
      <c r="T25" s="2">
        <v>1</v>
      </c>
      <c r="U25" s="1">
        <v>0</v>
      </c>
      <c r="V25" s="1">
        <v>1</v>
      </c>
      <c r="W25" s="2">
        <v>1</v>
      </c>
      <c r="X25" s="1">
        <v>0</v>
      </c>
      <c r="Y25" s="1">
        <v>0</v>
      </c>
      <c r="Z25" s="1">
        <v>0</v>
      </c>
      <c r="AA25" s="1">
        <v>1</v>
      </c>
      <c r="AC25" s="2">
        <v>1</v>
      </c>
      <c r="AD25" s="1">
        <v>1</v>
      </c>
      <c r="AE25" s="1">
        <v>1</v>
      </c>
      <c r="AF25" s="1">
        <v>1</v>
      </c>
      <c r="AG25" s="1">
        <v>1</v>
      </c>
      <c r="AH25" s="1">
        <v>1</v>
      </c>
      <c r="AI25" s="1">
        <v>1</v>
      </c>
      <c r="AJ25" s="1">
        <v>0</v>
      </c>
      <c r="AL25" s="2">
        <v>1</v>
      </c>
      <c r="AM25" s="1">
        <v>0</v>
      </c>
      <c r="AN25" s="1">
        <v>0</v>
      </c>
      <c r="AO25" s="1">
        <v>0</v>
      </c>
      <c r="AP25" s="1">
        <v>1</v>
      </c>
      <c r="AQ25" s="1">
        <v>0</v>
      </c>
      <c r="AR25" s="1">
        <v>1</v>
      </c>
      <c r="AS25" s="1">
        <v>0</v>
      </c>
      <c r="AU25" s="2">
        <v>1</v>
      </c>
      <c r="BA25" s="1">
        <v>3</v>
      </c>
      <c r="BC25" s="1">
        <v>1</v>
      </c>
      <c r="BD25" s="1">
        <v>2</v>
      </c>
      <c r="BI25" s="2">
        <v>1</v>
      </c>
      <c r="BJ25" s="1">
        <v>0</v>
      </c>
      <c r="BK25" s="1">
        <v>0</v>
      </c>
      <c r="BL25" s="1">
        <v>1</v>
      </c>
      <c r="BM25" s="2">
        <v>1</v>
      </c>
      <c r="BN25" s="1">
        <v>0</v>
      </c>
      <c r="BO25" s="1">
        <v>1</v>
      </c>
      <c r="BP25" s="1">
        <v>0</v>
      </c>
      <c r="BQ25" s="1">
        <v>0</v>
      </c>
      <c r="BR25" s="1">
        <v>0</v>
      </c>
      <c r="BS25" s="2">
        <v>1</v>
      </c>
      <c r="BT25" s="1">
        <v>0</v>
      </c>
      <c r="BU25" s="1">
        <v>0</v>
      </c>
      <c r="BV25" s="1">
        <v>0</v>
      </c>
      <c r="BW25" s="1">
        <v>1</v>
      </c>
      <c r="BX25" s="1">
        <v>0</v>
      </c>
      <c r="BY25" s="1">
        <v>0</v>
      </c>
      <c r="BZ25" s="2">
        <v>1</v>
      </c>
      <c r="CA25" s="1">
        <v>0</v>
      </c>
      <c r="CB25" s="1">
        <v>1</v>
      </c>
      <c r="CC25" s="1">
        <v>0</v>
      </c>
      <c r="CD25" s="1">
        <v>0</v>
      </c>
      <c r="CE25" s="1">
        <v>0</v>
      </c>
      <c r="CF25" s="2">
        <v>1</v>
      </c>
      <c r="CG25" s="1">
        <v>1</v>
      </c>
      <c r="CH25" s="1">
        <v>0</v>
      </c>
      <c r="CI25" s="1">
        <v>0</v>
      </c>
      <c r="CJ25" s="1">
        <v>0</v>
      </c>
      <c r="CK25" s="2">
        <v>1</v>
      </c>
      <c r="CL25" s="1">
        <v>0</v>
      </c>
      <c r="CM25" s="1">
        <v>0</v>
      </c>
      <c r="CN25" s="1">
        <v>0</v>
      </c>
      <c r="CO25" s="1">
        <v>0</v>
      </c>
      <c r="CP25" s="1">
        <v>1</v>
      </c>
      <c r="CQ25" s="2">
        <v>1</v>
      </c>
      <c r="CR25" s="1">
        <v>0</v>
      </c>
      <c r="CS25" s="1">
        <v>1</v>
      </c>
      <c r="CT25" s="1">
        <v>0</v>
      </c>
      <c r="CU25" s="1">
        <v>0</v>
      </c>
      <c r="CV25" s="2">
        <v>1</v>
      </c>
      <c r="CW25" s="1">
        <v>1</v>
      </c>
      <c r="CX25" s="1">
        <v>1</v>
      </c>
      <c r="CY25" s="1">
        <v>0</v>
      </c>
      <c r="CZ25" s="1">
        <v>0</v>
      </c>
      <c r="DA25" s="1">
        <v>1</v>
      </c>
      <c r="DB25" s="1">
        <v>1</v>
      </c>
      <c r="DC25" s="1">
        <v>1</v>
      </c>
      <c r="DD25" s="1">
        <v>1</v>
      </c>
      <c r="DE25" s="1">
        <v>0</v>
      </c>
      <c r="DG25" s="2">
        <v>1</v>
      </c>
      <c r="DH25" s="1">
        <v>0</v>
      </c>
      <c r="DI25" s="1">
        <v>0</v>
      </c>
      <c r="DJ25" s="1">
        <v>0</v>
      </c>
      <c r="DK25" s="1">
        <v>1</v>
      </c>
      <c r="DL25" s="2">
        <v>1</v>
      </c>
      <c r="DM25" s="1">
        <v>1</v>
      </c>
      <c r="DN25" s="1">
        <v>1</v>
      </c>
      <c r="DO25" s="1">
        <v>0</v>
      </c>
      <c r="DP25" s="1">
        <v>0</v>
      </c>
      <c r="DR25" s="2">
        <v>1</v>
      </c>
      <c r="DS25" s="1">
        <v>50</v>
      </c>
    </row>
    <row r="26" spans="1:125">
      <c r="A26" s="1">
        <v>38</v>
      </c>
      <c r="B26" s="2">
        <v>1</v>
      </c>
      <c r="C26" s="1">
        <v>50</v>
      </c>
      <c r="D26" s="2">
        <v>1</v>
      </c>
      <c r="E26" s="1">
        <v>0</v>
      </c>
      <c r="F26" s="1">
        <v>0</v>
      </c>
      <c r="G26" s="1">
        <v>1</v>
      </c>
      <c r="H26" s="1">
        <v>0</v>
      </c>
      <c r="I26" s="1">
        <v>0</v>
      </c>
      <c r="K26" s="2">
        <v>1</v>
      </c>
      <c r="L26" s="1">
        <v>60</v>
      </c>
      <c r="M26" s="2">
        <v>1</v>
      </c>
      <c r="N26" s="1">
        <v>1</v>
      </c>
      <c r="O26" s="2">
        <v>1</v>
      </c>
      <c r="P26" s="1">
        <v>60</v>
      </c>
      <c r="Q26" s="1">
        <v>5</v>
      </c>
      <c r="R26" s="1">
        <v>30</v>
      </c>
      <c r="S26" s="1">
        <v>5</v>
      </c>
      <c r="T26" s="2">
        <v>1</v>
      </c>
      <c r="U26" s="1">
        <v>0</v>
      </c>
      <c r="V26" s="1">
        <v>1</v>
      </c>
      <c r="W26" s="2">
        <v>1</v>
      </c>
      <c r="X26" s="1">
        <v>1</v>
      </c>
      <c r="Y26" s="1">
        <v>0</v>
      </c>
      <c r="Z26" s="1">
        <v>0</v>
      </c>
      <c r="AA26" s="1">
        <v>0</v>
      </c>
      <c r="AC26" s="2">
        <v>1</v>
      </c>
      <c r="AD26" s="1">
        <v>1</v>
      </c>
      <c r="AE26" s="1">
        <v>1</v>
      </c>
      <c r="AF26" s="1">
        <v>1</v>
      </c>
      <c r="AG26" s="1">
        <v>1</v>
      </c>
      <c r="AH26" s="1">
        <v>0</v>
      </c>
      <c r="AI26" s="1">
        <v>0</v>
      </c>
      <c r="AJ26" s="1">
        <v>0</v>
      </c>
      <c r="AL26" s="2">
        <v>1</v>
      </c>
      <c r="AM26" s="1">
        <v>0</v>
      </c>
      <c r="AN26" s="1">
        <v>1</v>
      </c>
      <c r="AO26" s="1">
        <v>1</v>
      </c>
      <c r="AP26" s="1">
        <v>0</v>
      </c>
      <c r="AQ26" s="1">
        <v>1</v>
      </c>
      <c r="AR26" s="1">
        <v>0</v>
      </c>
      <c r="AS26" s="1">
        <v>0</v>
      </c>
      <c r="AU26" s="2">
        <v>1</v>
      </c>
      <c r="AW26" s="1">
        <v>3</v>
      </c>
      <c r="BA26" s="1">
        <v>1</v>
      </c>
      <c r="BD26" s="1">
        <v>2</v>
      </c>
      <c r="BI26" s="2">
        <v>1</v>
      </c>
      <c r="BJ26" s="1">
        <v>0</v>
      </c>
      <c r="BK26" s="1">
        <v>0</v>
      </c>
      <c r="BL26" s="1">
        <v>1</v>
      </c>
      <c r="BM26" s="2">
        <v>1</v>
      </c>
      <c r="BN26" s="1">
        <v>0</v>
      </c>
      <c r="BO26" s="1">
        <v>0</v>
      </c>
      <c r="BP26" s="1">
        <v>0</v>
      </c>
      <c r="BQ26" s="1">
        <v>1</v>
      </c>
      <c r="BR26" s="1">
        <v>0</v>
      </c>
      <c r="BS26" s="2">
        <v>1</v>
      </c>
      <c r="BT26" s="1">
        <v>1</v>
      </c>
      <c r="BU26" s="1">
        <v>0</v>
      </c>
      <c r="BV26" s="1">
        <v>0</v>
      </c>
      <c r="BW26" s="1">
        <v>0</v>
      </c>
      <c r="BX26" s="1">
        <v>0</v>
      </c>
      <c r="BY26" s="1">
        <v>0</v>
      </c>
      <c r="BZ26" s="2">
        <v>1</v>
      </c>
      <c r="CA26" s="1">
        <v>0</v>
      </c>
      <c r="CB26" s="1">
        <v>0</v>
      </c>
      <c r="CC26" s="1">
        <v>0</v>
      </c>
      <c r="CD26" s="1">
        <v>1</v>
      </c>
      <c r="CE26" s="1">
        <v>0</v>
      </c>
      <c r="CF26" s="2">
        <v>1</v>
      </c>
      <c r="CG26" s="1">
        <v>1</v>
      </c>
      <c r="CH26" s="1">
        <v>0</v>
      </c>
      <c r="CI26" s="1">
        <v>0</v>
      </c>
      <c r="CJ26" s="1">
        <v>0</v>
      </c>
      <c r="CK26" s="2">
        <v>1</v>
      </c>
      <c r="CL26" s="1">
        <v>0</v>
      </c>
      <c r="CM26" s="1">
        <v>0</v>
      </c>
      <c r="CN26" s="1">
        <v>0</v>
      </c>
      <c r="CO26" s="1">
        <v>1</v>
      </c>
      <c r="CP26" s="1">
        <v>0</v>
      </c>
      <c r="CQ26" s="2">
        <v>1</v>
      </c>
      <c r="CR26" s="1">
        <v>0</v>
      </c>
      <c r="CS26" s="1">
        <v>1</v>
      </c>
      <c r="CT26" s="1">
        <v>0</v>
      </c>
      <c r="CU26" s="1">
        <v>0</v>
      </c>
      <c r="CV26" s="2">
        <v>1</v>
      </c>
      <c r="CW26" s="1">
        <v>0</v>
      </c>
      <c r="CX26" s="1">
        <v>0</v>
      </c>
      <c r="CY26" s="1">
        <v>0</v>
      </c>
      <c r="CZ26" s="1">
        <v>1</v>
      </c>
      <c r="DA26" s="1">
        <v>0</v>
      </c>
      <c r="DB26" s="1">
        <v>1</v>
      </c>
      <c r="DC26" s="1">
        <v>1</v>
      </c>
      <c r="DD26" s="1">
        <v>1</v>
      </c>
      <c r="DE26" s="1">
        <v>0</v>
      </c>
      <c r="DG26" s="2">
        <v>1</v>
      </c>
      <c r="DH26" s="1">
        <v>1</v>
      </c>
      <c r="DI26" s="1">
        <v>0</v>
      </c>
      <c r="DJ26" s="1">
        <v>0</v>
      </c>
      <c r="DK26" s="1">
        <v>0</v>
      </c>
      <c r="DL26" s="2">
        <v>1</v>
      </c>
      <c r="DM26" s="1">
        <v>1</v>
      </c>
      <c r="DN26" s="1">
        <v>0</v>
      </c>
      <c r="DO26" s="1">
        <v>0</v>
      </c>
      <c r="DP26" s="1">
        <v>0</v>
      </c>
      <c r="DR26" s="2">
        <v>1</v>
      </c>
      <c r="DS26" s="1">
        <v>72</v>
      </c>
      <c r="DU26" s="1" t="s">
        <v>132</v>
      </c>
    </row>
    <row r="27" spans="1:125">
      <c r="A27" s="1">
        <v>39</v>
      </c>
      <c r="B27" s="2">
        <v>1</v>
      </c>
      <c r="C27" s="1">
        <v>14</v>
      </c>
      <c r="D27" s="2">
        <v>1</v>
      </c>
      <c r="E27" s="1">
        <v>0</v>
      </c>
      <c r="F27" s="1">
        <v>1</v>
      </c>
      <c r="G27" s="1">
        <v>0</v>
      </c>
      <c r="H27" s="1">
        <v>0</v>
      </c>
      <c r="I27" s="1">
        <v>0</v>
      </c>
      <c r="K27" s="2">
        <v>1</v>
      </c>
      <c r="L27" s="1">
        <v>150</v>
      </c>
      <c r="M27" s="2">
        <v>1</v>
      </c>
      <c r="N27" s="1">
        <v>2</v>
      </c>
      <c r="O27" s="2">
        <v>1</v>
      </c>
      <c r="P27" s="1">
        <v>25</v>
      </c>
      <c r="Q27" s="1">
        <v>55</v>
      </c>
      <c r="R27" s="1">
        <v>10</v>
      </c>
      <c r="S27" s="1">
        <v>10</v>
      </c>
      <c r="T27" s="2">
        <v>1</v>
      </c>
      <c r="U27" s="1">
        <v>0</v>
      </c>
      <c r="V27" s="1">
        <v>1</v>
      </c>
      <c r="W27" s="2">
        <v>1</v>
      </c>
      <c r="X27" s="1">
        <v>0</v>
      </c>
      <c r="Y27" s="1">
        <v>0</v>
      </c>
      <c r="Z27" s="1">
        <v>0</v>
      </c>
      <c r="AA27" s="1">
        <v>1</v>
      </c>
      <c r="AC27" s="2">
        <v>1</v>
      </c>
      <c r="AD27" s="1">
        <v>1</v>
      </c>
      <c r="AE27" s="1">
        <v>1</v>
      </c>
      <c r="AF27" s="1">
        <v>1</v>
      </c>
      <c r="AG27" s="1">
        <v>0</v>
      </c>
      <c r="AH27" s="1">
        <v>0</v>
      </c>
      <c r="AI27" s="1">
        <v>0</v>
      </c>
      <c r="AJ27" s="1">
        <v>0</v>
      </c>
      <c r="AL27" s="2">
        <v>1</v>
      </c>
      <c r="AM27" s="1">
        <v>0</v>
      </c>
      <c r="AN27" s="1">
        <v>0</v>
      </c>
      <c r="AO27" s="1">
        <v>0</v>
      </c>
      <c r="AP27" s="1">
        <v>0</v>
      </c>
      <c r="AQ27" s="1">
        <v>1</v>
      </c>
      <c r="AR27" s="1">
        <v>1</v>
      </c>
      <c r="AS27" s="1">
        <v>0</v>
      </c>
      <c r="AU27" s="2">
        <v>1</v>
      </c>
      <c r="AY27" s="1">
        <v>3</v>
      </c>
      <c r="AZ27" s="1">
        <v>2</v>
      </c>
      <c r="BB27" s="1">
        <v>1</v>
      </c>
      <c r="BI27" s="2">
        <v>1</v>
      </c>
      <c r="BJ27" s="1">
        <v>0</v>
      </c>
      <c r="BK27" s="1">
        <v>0</v>
      </c>
      <c r="BL27" s="1">
        <v>1</v>
      </c>
      <c r="BM27" s="2">
        <v>1</v>
      </c>
      <c r="BN27" s="1">
        <v>0</v>
      </c>
      <c r="BO27" s="1">
        <v>1</v>
      </c>
      <c r="BP27" s="1">
        <v>0</v>
      </c>
      <c r="BQ27" s="1">
        <v>0</v>
      </c>
      <c r="BR27" s="1">
        <v>0</v>
      </c>
      <c r="BS27" s="2">
        <v>1</v>
      </c>
      <c r="BT27" s="1">
        <v>0</v>
      </c>
      <c r="BU27" s="1">
        <v>1</v>
      </c>
      <c r="BV27" s="1">
        <v>0</v>
      </c>
      <c r="BW27" s="1">
        <v>0</v>
      </c>
      <c r="BX27" s="1">
        <v>0</v>
      </c>
      <c r="BY27" s="1">
        <v>0</v>
      </c>
      <c r="BZ27" s="2">
        <v>1</v>
      </c>
      <c r="CA27" s="1">
        <v>0</v>
      </c>
      <c r="CB27" s="1">
        <v>0</v>
      </c>
      <c r="CC27" s="1">
        <v>0</v>
      </c>
      <c r="CD27" s="1">
        <v>1</v>
      </c>
      <c r="CE27" s="1">
        <v>0</v>
      </c>
      <c r="CF27" s="2">
        <v>1</v>
      </c>
      <c r="CG27" s="1">
        <v>0</v>
      </c>
      <c r="CH27" s="1">
        <v>1</v>
      </c>
      <c r="CI27" s="1">
        <v>0</v>
      </c>
      <c r="CJ27" s="1">
        <v>0</v>
      </c>
      <c r="CK27" s="2">
        <v>1</v>
      </c>
      <c r="CL27" s="1">
        <v>0</v>
      </c>
      <c r="CM27" s="1">
        <v>0</v>
      </c>
      <c r="CN27" s="1">
        <v>0</v>
      </c>
      <c r="CO27" s="1">
        <v>0</v>
      </c>
      <c r="CP27" s="1">
        <v>1</v>
      </c>
      <c r="CQ27" s="2">
        <v>1</v>
      </c>
      <c r="CR27" s="1">
        <v>1</v>
      </c>
      <c r="CS27" s="1">
        <v>0</v>
      </c>
      <c r="CT27" s="1">
        <v>0</v>
      </c>
      <c r="CU27" s="1">
        <v>0</v>
      </c>
      <c r="CV27" s="2">
        <v>1</v>
      </c>
      <c r="CW27" s="1">
        <v>0</v>
      </c>
      <c r="CX27" s="1">
        <v>0</v>
      </c>
      <c r="CY27" s="1">
        <v>0</v>
      </c>
      <c r="CZ27" s="1">
        <v>1</v>
      </c>
      <c r="DA27" s="1">
        <v>0</v>
      </c>
      <c r="DB27" s="1">
        <v>0</v>
      </c>
      <c r="DC27" s="1">
        <v>0</v>
      </c>
      <c r="DD27" s="1">
        <v>0</v>
      </c>
      <c r="DE27" s="1">
        <v>0</v>
      </c>
      <c r="DG27" s="2">
        <v>1</v>
      </c>
      <c r="DH27" s="1">
        <v>1</v>
      </c>
      <c r="DI27" s="1">
        <v>0</v>
      </c>
      <c r="DJ27" s="1">
        <v>0</v>
      </c>
      <c r="DK27" s="1">
        <v>0</v>
      </c>
      <c r="DL27" s="2">
        <v>1</v>
      </c>
      <c r="DM27" s="1">
        <v>0</v>
      </c>
      <c r="DN27" s="1">
        <v>0</v>
      </c>
      <c r="DO27" s="1">
        <v>1</v>
      </c>
      <c r="DP27" s="1">
        <v>0</v>
      </c>
      <c r="DR27" s="2">
        <v>1</v>
      </c>
      <c r="DS27" s="1">
        <v>61</v>
      </c>
    </row>
    <row r="28" spans="1:125">
      <c r="A28" s="1">
        <v>41</v>
      </c>
      <c r="B28" s="2">
        <v>1</v>
      </c>
      <c r="C28" s="1">
        <v>32</v>
      </c>
      <c r="D28" s="2">
        <v>1</v>
      </c>
      <c r="E28" s="1">
        <v>0</v>
      </c>
      <c r="F28" s="1">
        <v>0</v>
      </c>
      <c r="G28" s="1">
        <v>1</v>
      </c>
      <c r="H28" s="1">
        <v>0</v>
      </c>
      <c r="I28" s="1">
        <v>0</v>
      </c>
      <c r="K28" s="2">
        <v>1</v>
      </c>
      <c r="L28" s="1">
        <v>50</v>
      </c>
      <c r="M28" s="2">
        <v>1</v>
      </c>
      <c r="N28" s="1">
        <v>2</v>
      </c>
      <c r="O28" s="2">
        <v>1</v>
      </c>
      <c r="P28" s="1">
        <v>65</v>
      </c>
      <c r="Q28" s="1">
        <v>0</v>
      </c>
      <c r="R28" s="1">
        <v>0</v>
      </c>
      <c r="S28" s="1">
        <v>35</v>
      </c>
      <c r="T28" s="2">
        <v>1</v>
      </c>
      <c r="U28" s="1">
        <v>0</v>
      </c>
      <c r="V28" s="1">
        <v>1</v>
      </c>
      <c r="W28" s="2">
        <v>1</v>
      </c>
      <c r="X28" s="1">
        <v>1</v>
      </c>
      <c r="Y28" s="1">
        <v>0</v>
      </c>
      <c r="Z28" s="1">
        <v>0</v>
      </c>
      <c r="AA28" s="1">
        <v>0</v>
      </c>
      <c r="AC28" s="2">
        <v>1</v>
      </c>
      <c r="AD28" s="1">
        <v>1</v>
      </c>
      <c r="AE28" s="1">
        <v>1</v>
      </c>
      <c r="AF28" s="1">
        <v>0</v>
      </c>
      <c r="AG28" s="1">
        <v>1</v>
      </c>
      <c r="AH28" s="1">
        <v>0</v>
      </c>
      <c r="AI28" s="1">
        <v>1</v>
      </c>
      <c r="AJ28" s="1">
        <v>0</v>
      </c>
      <c r="AL28" s="2">
        <v>1</v>
      </c>
      <c r="AM28" s="1">
        <v>0</v>
      </c>
      <c r="AN28" s="1">
        <v>0</v>
      </c>
      <c r="AO28" s="1">
        <v>0</v>
      </c>
      <c r="AP28" s="1">
        <v>1</v>
      </c>
      <c r="AQ28" s="1">
        <v>0</v>
      </c>
      <c r="AR28" s="1">
        <v>1</v>
      </c>
      <c r="AS28" s="1">
        <v>0</v>
      </c>
      <c r="AU28" s="2">
        <v>1</v>
      </c>
      <c r="AY28" s="1">
        <v>2</v>
      </c>
      <c r="BD28" s="1">
        <v>1</v>
      </c>
      <c r="BF28" s="1">
        <v>3</v>
      </c>
      <c r="BI28" s="2">
        <v>1</v>
      </c>
      <c r="BJ28" s="1">
        <v>0</v>
      </c>
      <c r="BK28" s="1">
        <v>0</v>
      </c>
      <c r="BL28" s="1">
        <v>1</v>
      </c>
      <c r="BM28" s="2">
        <v>1</v>
      </c>
      <c r="BN28" s="1">
        <v>0</v>
      </c>
      <c r="BO28" s="1">
        <v>0</v>
      </c>
      <c r="BP28" s="1">
        <v>0</v>
      </c>
      <c r="BQ28" s="1">
        <v>1</v>
      </c>
      <c r="BR28" s="1">
        <v>0</v>
      </c>
      <c r="BS28" s="2">
        <v>1</v>
      </c>
      <c r="BT28" s="1">
        <v>0</v>
      </c>
      <c r="BU28" s="1">
        <v>1</v>
      </c>
      <c r="BV28" s="1">
        <v>0</v>
      </c>
      <c r="BW28" s="1">
        <v>0</v>
      </c>
      <c r="BX28" s="1">
        <v>0</v>
      </c>
      <c r="BY28" s="1">
        <v>0</v>
      </c>
      <c r="BZ28" s="2">
        <v>1</v>
      </c>
      <c r="CA28" s="1">
        <v>0</v>
      </c>
      <c r="CB28" s="1">
        <v>1</v>
      </c>
      <c r="CC28" s="1">
        <v>0</v>
      </c>
      <c r="CD28" s="1">
        <v>0</v>
      </c>
      <c r="CE28" s="1">
        <v>0</v>
      </c>
      <c r="CF28" s="2">
        <v>1</v>
      </c>
      <c r="CG28" s="1">
        <v>0</v>
      </c>
      <c r="CH28" s="1">
        <v>1</v>
      </c>
      <c r="CI28" s="1">
        <v>0</v>
      </c>
      <c r="CJ28" s="1">
        <v>0</v>
      </c>
      <c r="CK28" s="2">
        <v>1</v>
      </c>
      <c r="CL28" s="1">
        <v>0</v>
      </c>
      <c r="CM28" s="1">
        <v>0</v>
      </c>
      <c r="CN28" s="1">
        <v>0</v>
      </c>
      <c r="CO28" s="1">
        <v>1</v>
      </c>
      <c r="CP28" s="1">
        <v>0</v>
      </c>
      <c r="CQ28" s="2">
        <v>1</v>
      </c>
      <c r="CR28" s="1">
        <v>0</v>
      </c>
      <c r="CS28" s="1">
        <v>1</v>
      </c>
      <c r="CT28" s="1">
        <v>0</v>
      </c>
      <c r="CU28" s="1">
        <v>0</v>
      </c>
      <c r="CV28" s="2">
        <v>1</v>
      </c>
      <c r="CW28" s="1">
        <v>0</v>
      </c>
      <c r="CX28" s="1">
        <v>0</v>
      </c>
      <c r="CY28" s="1">
        <v>0</v>
      </c>
      <c r="CZ28" s="1">
        <v>0</v>
      </c>
      <c r="DA28" s="1">
        <v>1</v>
      </c>
      <c r="DB28" s="1">
        <v>0</v>
      </c>
      <c r="DC28" s="1">
        <v>0</v>
      </c>
      <c r="DD28" s="1">
        <v>0</v>
      </c>
      <c r="DE28" s="1">
        <v>0</v>
      </c>
      <c r="DG28" s="2">
        <v>1</v>
      </c>
      <c r="DH28" s="1">
        <v>0</v>
      </c>
      <c r="DI28" s="1">
        <v>1</v>
      </c>
      <c r="DJ28" s="1">
        <v>0</v>
      </c>
      <c r="DK28" s="1">
        <v>0</v>
      </c>
      <c r="DL28" s="2">
        <v>1</v>
      </c>
      <c r="DM28" s="1">
        <v>1</v>
      </c>
      <c r="DN28" s="1">
        <v>0</v>
      </c>
      <c r="DO28" s="1">
        <v>0</v>
      </c>
      <c r="DP28" s="1">
        <v>0</v>
      </c>
      <c r="DR28" s="2">
        <v>1</v>
      </c>
      <c r="DS28" s="1">
        <v>79</v>
      </c>
    </row>
    <row r="29" spans="1:125">
      <c r="A29" s="1">
        <v>42</v>
      </c>
      <c r="B29" s="2">
        <v>1</v>
      </c>
      <c r="C29" s="1">
        <v>40</v>
      </c>
      <c r="D29" s="2">
        <v>1</v>
      </c>
      <c r="E29" s="1">
        <v>1</v>
      </c>
      <c r="F29" s="1">
        <v>0</v>
      </c>
      <c r="G29" s="1">
        <v>0</v>
      </c>
      <c r="H29" s="1">
        <v>0</v>
      </c>
      <c r="I29" s="1">
        <v>0</v>
      </c>
      <c r="K29" s="2">
        <v>1</v>
      </c>
      <c r="L29" s="1">
        <v>365</v>
      </c>
      <c r="M29" s="2">
        <v>1</v>
      </c>
      <c r="N29" s="1">
        <v>3</v>
      </c>
      <c r="O29" s="2">
        <v>1</v>
      </c>
      <c r="P29" s="1">
        <v>65</v>
      </c>
      <c r="Q29" s="1">
        <v>20</v>
      </c>
      <c r="R29" s="1">
        <v>5</v>
      </c>
      <c r="S29" s="1">
        <v>10</v>
      </c>
      <c r="T29" s="2">
        <v>1</v>
      </c>
      <c r="U29" s="1">
        <v>0</v>
      </c>
      <c r="V29" s="1">
        <v>1</v>
      </c>
      <c r="W29" s="2">
        <v>1</v>
      </c>
      <c r="X29" s="1">
        <v>0</v>
      </c>
      <c r="Y29" s="1">
        <v>0</v>
      </c>
      <c r="Z29" s="1">
        <v>0</v>
      </c>
      <c r="AA29" s="1">
        <v>1</v>
      </c>
      <c r="AC29" s="2">
        <v>1</v>
      </c>
      <c r="AD29" s="1">
        <v>1</v>
      </c>
      <c r="AE29" s="1">
        <v>1</v>
      </c>
      <c r="AF29" s="1">
        <v>1</v>
      </c>
      <c r="AG29" s="1">
        <v>1</v>
      </c>
      <c r="AH29" s="1">
        <v>1</v>
      </c>
      <c r="AI29" s="1">
        <v>0</v>
      </c>
      <c r="AJ29" s="1">
        <v>0</v>
      </c>
      <c r="AL29" s="2">
        <v>1</v>
      </c>
      <c r="AM29" s="1">
        <v>2</v>
      </c>
      <c r="AN29" s="1">
        <v>0</v>
      </c>
      <c r="AO29" s="1">
        <v>0</v>
      </c>
      <c r="AP29" s="1">
        <v>1</v>
      </c>
      <c r="AQ29" s="1">
        <v>0</v>
      </c>
      <c r="AR29" s="1">
        <v>1</v>
      </c>
      <c r="AS29" s="1">
        <v>0</v>
      </c>
      <c r="AU29" s="2">
        <v>1</v>
      </c>
      <c r="BB29" s="1">
        <v>3</v>
      </c>
      <c r="BD29" s="1">
        <v>1</v>
      </c>
      <c r="BF29" s="1">
        <v>2</v>
      </c>
      <c r="BI29" s="2">
        <v>1</v>
      </c>
      <c r="BJ29" s="1">
        <v>0</v>
      </c>
      <c r="BK29" s="1">
        <v>0</v>
      </c>
      <c r="BL29" s="1">
        <v>1</v>
      </c>
      <c r="BM29" s="2">
        <v>1</v>
      </c>
      <c r="BN29" s="1">
        <v>0</v>
      </c>
      <c r="BO29" s="1">
        <v>0</v>
      </c>
      <c r="BP29" s="1">
        <v>0</v>
      </c>
      <c r="BQ29" s="1">
        <v>0</v>
      </c>
      <c r="BR29" s="1">
        <v>1</v>
      </c>
      <c r="BS29" s="2">
        <v>1</v>
      </c>
      <c r="BT29" s="1">
        <v>0</v>
      </c>
      <c r="BU29" s="1">
        <v>0</v>
      </c>
      <c r="BV29" s="1">
        <v>0</v>
      </c>
      <c r="BW29" s="1">
        <v>1</v>
      </c>
      <c r="BX29" s="1">
        <v>0</v>
      </c>
      <c r="BY29" s="1">
        <v>0</v>
      </c>
      <c r="BZ29" s="2">
        <v>1</v>
      </c>
      <c r="CA29" s="1">
        <v>0</v>
      </c>
      <c r="CB29" s="1">
        <v>0</v>
      </c>
      <c r="CC29" s="1">
        <v>1</v>
      </c>
      <c r="CD29" s="1">
        <v>0</v>
      </c>
      <c r="CE29" s="1">
        <v>0</v>
      </c>
      <c r="CF29" s="2">
        <v>1</v>
      </c>
      <c r="CG29" s="1">
        <v>0</v>
      </c>
      <c r="CH29" s="1">
        <v>1</v>
      </c>
      <c r="CI29" s="1">
        <v>0</v>
      </c>
      <c r="CJ29" s="1">
        <v>0</v>
      </c>
      <c r="CK29" s="2">
        <v>1</v>
      </c>
      <c r="CL29" s="1">
        <v>0</v>
      </c>
      <c r="CM29" s="1">
        <v>1</v>
      </c>
      <c r="CN29" s="1">
        <v>0</v>
      </c>
      <c r="CO29" s="1">
        <v>0</v>
      </c>
      <c r="CP29" s="1">
        <v>0</v>
      </c>
      <c r="CQ29" s="2">
        <v>1</v>
      </c>
      <c r="CR29" s="1">
        <v>0</v>
      </c>
      <c r="CS29" s="1">
        <v>1</v>
      </c>
      <c r="CT29" s="1">
        <v>0</v>
      </c>
      <c r="CU29" s="1">
        <v>0</v>
      </c>
      <c r="CV29" s="2">
        <v>0</v>
      </c>
      <c r="DG29" s="2">
        <v>1</v>
      </c>
      <c r="DH29" s="1">
        <v>0</v>
      </c>
      <c r="DI29" s="1">
        <v>0</v>
      </c>
      <c r="DJ29" s="1">
        <v>1</v>
      </c>
      <c r="DK29" s="1">
        <v>0</v>
      </c>
      <c r="DL29" s="2">
        <v>1</v>
      </c>
      <c r="DM29" s="1">
        <v>1</v>
      </c>
      <c r="DN29" s="1">
        <v>0</v>
      </c>
      <c r="DO29" s="1">
        <v>0</v>
      </c>
      <c r="DP29" s="1">
        <v>0</v>
      </c>
      <c r="DR29" s="2">
        <v>1</v>
      </c>
      <c r="DS29" s="1">
        <v>60</v>
      </c>
    </row>
    <row r="30" spans="1:125">
      <c r="A30" s="1">
        <v>44</v>
      </c>
      <c r="B30" s="2">
        <v>1</v>
      </c>
      <c r="C30" s="1">
        <v>26</v>
      </c>
      <c r="D30" s="2">
        <v>1</v>
      </c>
      <c r="E30" s="1">
        <v>1</v>
      </c>
      <c r="F30" s="1">
        <v>0</v>
      </c>
      <c r="G30" s="1">
        <v>0</v>
      </c>
      <c r="H30" s="1">
        <v>0</v>
      </c>
      <c r="I30" s="1">
        <v>0</v>
      </c>
      <c r="K30" s="2">
        <v>1</v>
      </c>
      <c r="L30" s="1">
        <v>350</v>
      </c>
      <c r="M30" s="2">
        <v>1</v>
      </c>
      <c r="N30" s="1">
        <v>2</v>
      </c>
      <c r="O30" s="2">
        <v>1</v>
      </c>
      <c r="P30" s="1">
        <v>20</v>
      </c>
      <c r="Q30" s="1">
        <v>15</v>
      </c>
      <c r="R30" s="1">
        <v>15</v>
      </c>
      <c r="S30" s="1">
        <v>50</v>
      </c>
      <c r="T30" s="2">
        <v>1</v>
      </c>
      <c r="U30" s="1">
        <v>0</v>
      </c>
      <c r="V30" s="1">
        <v>1</v>
      </c>
      <c r="W30" s="2">
        <v>1</v>
      </c>
      <c r="X30" s="1">
        <v>0</v>
      </c>
      <c r="Y30" s="1">
        <v>0</v>
      </c>
      <c r="Z30" s="1">
        <v>0</v>
      </c>
      <c r="AA30" s="1">
        <v>1</v>
      </c>
      <c r="AC30" s="2">
        <v>1</v>
      </c>
      <c r="AD30" s="1">
        <v>1</v>
      </c>
      <c r="AE30" s="1">
        <v>0</v>
      </c>
      <c r="AF30" s="1">
        <v>0</v>
      </c>
      <c r="AG30" s="1">
        <v>1</v>
      </c>
      <c r="AH30" s="1">
        <v>0</v>
      </c>
      <c r="AI30" s="1">
        <v>0</v>
      </c>
      <c r="AJ30" s="1">
        <v>1</v>
      </c>
      <c r="AK30" s="1" t="s">
        <v>133</v>
      </c>
      <c r="AL30" s="2">
        <v>1</v>
      </c>
      <c r="AM30" s="1">
        <v>0</v>
      </c>
      <c r="AN30" s="1">
        <v>0</v>
      </c>
      <c r="AO30" s="1">
        <v>1</v>
      </c>
      <c r="AP30" s="1">
        <v>0</v>
      </c>
      <c r="AQ30" s="1">
        <v>0</v>
      </c>
      <c r="AR30" s="1">
        <v>1</v>
      </c>
      <c r="AS30" s="1">
        <v>0</v>
      </c>
      <c r="AU30" s="2">
        <v>1</v>
      </c>
      <c r="BB30" s="1">
        <v>3</v>
      </c>
      <c r="BI30" s="2">
        <v>1</v>
      </c>
      <c r="BJ30" s="1">
        <v>0</v>
      </c>
      <c r="BK30" s="1">
        <v>0</v>
      </c>
      <c r="BL30" s="1">
        <v>1</v>
      </c>
      <c r="BM30" s="2">
        <v>1</v>
      </c>
      <c r="BN30" s="1">
        <v>0</v>
      </c>
      <c r="BO30" s="1">
        <v>0</v>
      </c>
      <c r="BP30" s="1">
        <v>0</v>
      </c>
      <c r="BQ30" s="1">
        <v>1</v>
      </c>
      <c r="BR30" s="1">
        <v>0</v>
      </c>
      <c r="BS30" s="2">
        <v>1</v>
      </c>
      <c r="BT30" s="1">
        <v>0</v>
      </c>
      <c r="BU30" s="1">
        <v>0</v>
      </c>
      <c r="BV30" s="1">
        <v>0</v>
      </c>
      <c r="BW30" s="1">
        <v>1</v>
      </c>
      <c r="BX30" s="1">
        <v>0</v>
      </c>
      <c r="BY30" s="1">
        <v>0</v>
      </c>
      <c r="BZ30" s="2">
        <v>1</v>
      </c>
      <c r="CA30" s="1">
        <v>0</v>
      </c>
      <c r="CB30" s="1">
        <v>0</v>
      </c>
      <c r="CC30" s="1">
        <v>1</v>
      </c>
      <c r="CD30" s="1">
        <v>0</v>
      </c>
      <c r="CE30" s="1">
        <v>0</v>
      </c>
      <c r="CF30" s="2">
        <v>1</v>
      </c>
      <c r="CG30" s="1">
        <v>0</v>
      </c>
      <c r="CH30" s="1">
        <v>1</v>
      </c>
      <c r="CI30" s="1">
        <v>0</v>
      </c>
      <c r="CJ30" s="1">
        <v>0</v>
      </c>
      <c r="CK30" s="2">
        <v>1</v>
      </c>
      <c r="CL30" s="1">
        <v>0</v>
      </c>
      <c r="CM30" s="1">
        <v>0</v>
      </c>
      <c r="CN30" s="1">
        <v>0</v>
      </c>
      <c r="CO30" s="1">
        <v>0</v>
      </c>
      <c r="CP30" s="1">
        <v>1</v>
      </c>
      <c r="CQ30" s="2">
        <v>1</v>
      </c>
      <c r="CR30" s="1">
        <v>0</v>
      </c>
      <c r="CS30" s="1">
        <v>1</v>
      </c>
      <c r="CT30" s="1">
        <v>0</v>
      </c>
      <c r="CU30" s="1">
        <v>0</v>
      </c>
      <c r="CV30" s="2">
        <v>1</v>
      </c>
      <c r="CW30" s="1">
        <v>0</v>
      </c>
      <c r="CX30" s="1">
        <v>0</v>
      </c>
      <c r="CY30" s="1">
        <v>1</v>
      </c>
      <c r="CZ30" s="1">
        <v>0</v>
      </c>
      <c r="DA30" s="1">
        <v>0</v>
      </c>
      <c r="DB30" s="1">
        <v>0</v>
      </c>
      <c r="DC30" s="1">
        <v>0</v>
      </c>
      <c r="DD30" s="1">
        <v>0</v>
      </c>
      <c r="DE30" s="1">
        <v>0</v>
      </c>
      <c r="DG30" s="2">
        <v>1</v>
      </c>
      <c r="DH30" s="1">
        <v>0</v>
      </c>
      <c r="DI30" s="1">
        <v>0</v>
      </c>
      <c r="DJ30" s="1">
        <v>1</v>
      </c>
      <c r="DK30" s="1">
        <v>0</v>
      </c>
      <c r="DL30" s="2">
        <v>1</v>
      </c>
      <c r="DM30" s="1">
        <v>0</v>
      </c>
      <c r="DN30" s="1">
        <v>1</v>
      </c>
      <c r="DO30" s="1">
        <v>0</v>
      </c>
      <c r="DP30" s="1">
        <v>0</v>
      </c>
      <c r="DR30" s="2">
        <v>1</v>
      </c>
      <c r="DS30" s="1">
        <v>73</v>
      </c>
    </row>
    <row r="31" spans="1:125">
      <c r="A31" s="1">
        <v>45</v>
      </c>
      <c r="B31" s="2">
        <v>1</v>
      </c>
      <c r="C31" s="1">
        <v>47</v>
      </c>
      <c r="D31" s="2">
        <v>1</v>
      </c>
      <c r="E31" s="1">
        <v>1</v>
      </c>
      <c r="F31" s="1">
        <v>0</v>
      </c>
      <c r="G31" s="1">
        <v>0</v>
      </c>
      <c r="H31" s="1">
        <v>0</v>
      </c>
      <c r="I31" s="1">
        <v>0</v>
      </c>
      <c r="K31" s="2">
        <v>1</v>
      </c>
      <c r="L31" s="1">
        <v>340</v>
      </c>
      <c r="M31" s="2">
        <v>1</v>
      </c>
      <c r="N31" s="1">
        <v>2</v>
      </c>
      <c r="O31" s="2">
        <v>1</v>
      </c>
      <c r="P31" s="1">
        <v>25</v>
      </c>
      <c r="Q31" s="1">
        <v>25</v>
      </c>
      <c r="R31" s="1">
        <v>30</v>
      </c>
      <c r="S31" s="1">
        <v>20</v>
      </c>
      <c r="T31" s="2">
        <v>1</v>
      </c>
      <c r="U31" s="1">
        <v>0</v>
      </c>
      <c r="V31" s="1">
        <v>1</v>
      </c>
      <c r="W31" s="2">
        <v>1</v>
      </c>
      <c r="X31" s="1">
        <v>0</v>
      </c>
      <c r="Y31" s="1">
        <v>0</v>
      </c>
      <c r="Z31" s="1">
        <v>0</v>
      </c>
      <c r="AA31" s="1">
        <v>1</v>
      </c>
      <c r="AC31" s="2">
        <v>1</v>
      </c>
      <c r="AD31" s="1">
        <v>1</v>
      </c>
      <c r="AE31" s="1">
        <v>1</v>
      </c>
      <c r="AF31" s="1">
        <v>0</v>
      </c>
      <c r="AG31" s="1">
        <v>1</v>
      </c>
      <c r="AH31" s="1">
        <v>0</v>
      </c>
      <c r="AI31" s="1">
        <v>0</v>
      </c>
      <c r="AJ31" s="1">
        <v>0</v>
      </c>
      <c r="AL31" s="2">
        <v>1</v>
      </c>
      <c r="AM31" s="1">
        <v>1</v>
      </c>
      <c r="AN31" s="1">
        <v>0</v>
      </c>
      <c r="AO31" s="1">
        <v>1</v>
      </c>
      <c r="AP31" s="1">
        <v>1</v>
      </c>
      <c r="AQ31" s="1">
        <v>0</v>
      </c>
      <c r="AR31" s="1">
        <v>1</v>
      </c>
      <c r="AS31" s="1">
        <v>0</v>
      </c>
      <c r="AU31" s="2">
        <v>1</v>
      </c>
      <c r="AY31" s="1">
        <v>3</v>
      </c>
      <c r="BD31" s="1">
        <v>2</v>
      </c>
      <c r="BF31" s="1">
        <v>1</v>
      </c>
      <c r="BI31" s="2">
        <v>1</v>
      </c>
      <c r="BJ31" s="1">
        <v>0</v>
      </c>
      <c r="BK31" s="1">
        <v>0</v>
      </c>
      <c r="BL31" s="1">
        <v>1</v>
      </c>
      <c r="BM31" s="2">
        <v>1</v>
      </c>
      <c r="BN31" s="1">
        <v>0</v>
      </c>
      <c r="BO31" s="1">
        <v>0</v>
      </c>
      <c r="BP31" s="1">
        <v>0</v>
      </c>
      <c r="BQ31" s="1">
        <v>1</v>
      </c>
      <c r="BR31" s="1">
        <v>0</v>
      </c>
      <c r="BS31" s="2">
        <v>1</v>
      </c>
      <c r="BT31" s="1">
        <v>0</v>
      </c>
      <c r="BU31" s="1">
        <v>0</v>
      </c>
      <c r="BV31" s="1">
        <v>0</v>
      </c>
      <c r="BW31" s="1">
        <v>1</v>
      </c>
      <c r="BX31" s="1">
        <v>0</v>
      </c>
      <c r="BY31" s="1">
        <v>0</v>
      </c>
      <c r="BZ31" s="2">
        <v>1</v>
      </c>
      <c r="CA31" s="1">
        <v>0</v>
      </c>
      <c r="CB31" s="1">
        <v>0</v>
      </c>
      <c r="CC31" s="1">
        <v>1</v>
      </c>
      <c r="CD31" s="1">
        <v>0</v>
      </c>
      <c r="CE31" s="1">
        <v>0</v>
      </c>
      <c r="CF31" s="2">
        <v>1</v>
      </c>
      <c r="CG31" s="1">
        <v>0</v>
      </c>
      <c r="CH31" s="1">
        <v>1</v>
      </c>
      <c r="CI31" s="1">
        <v>0</v>
      </c>
      <c r="CJ31" s="1">
        <v>0</v>
      </c>
      <c r="CK31" s="2">
        <v>1</v>
      </c>
      <c r="CL31" s="1">
        <v>0</v>
      </c>
      <c r="CM31" s="1">
        <v>0</v>
      </c>
      <c r="CN31" s="1">
        <v>0</v>
      </c>
      <c r="CO31" s="1">
        <v>1</v>
      </c>
      <c r="CP31" s="1">
        <v>0</v>
      </c>
      <c r="CQ31" s="2">
        <v>1</v>
      </c>
      <c r="CR31" s="1">
        <v>0</v>
      </c>
      <c r="CS31" s="1">
        <v>1</v>
      </c>
      <c r="CT31" s="1">
        <v>0</v>
      </c>
      <c r="CU31" s="1">
        <v>0</v>
      </c>
      <c r="CV31" s="2">
        <v>1</v>
      </c>
      <c r="CW31" s="1">
        <v>0</v>
      </c>
      <c r="CX31" s="1">
        <v>0</v>
      </c>
      <c r="CY31" s="1">
        <v>1</v>
      </c>
      <c r="CZ31" s="1">
        <v>0</v>
      </c>
      <c r="DA31" s="1">
        <v>0</v>
      </c>
      <c r="DB31" s="1">
        <v>0</v>
      </c>
      <c r="DC31" s="1">
        <v>0</v>
      </c>
      <c r="DD31" s="1">
        <v>1</v>
      </c>
      <c r="DE31" s="1">
        <v>0</v>
      </c>
      <c r="DG31" s="2">
        <v>1</v>
      </c>
      <c r="DH31" s="1">
        <v>0</v>
      </c>
      <c r="DI31" s="1">
        <v>1</v>
      </c>
      <c r="DJ31" s="1">
        <v>0</v>
      </c>
      <c r="DK31" s="1">
        <v>0</v>
      </c>
      <c r="DL31" s="2">
        <v>1</v>
      </c>
      <c r="DM31" s="1">
        <v>1</v>
      </c>
      <c r="DN31" s="1">
        <v>0</v>
      </c>
      <c r="DO31" s="1">
        <v>0</v>
      </c>
      <c r="DP31" s="1">
        <v>0</v>
      </c>
      <c r="DR31" s="2">
        <v>1</v>
      </c>
      <c r="DS31" s="1">
        <v>83</v>
      </c>
    </row>
    <row r="32" spans="1:125">
      <c r="A32" s="1">
        <v>48</v>
      </c>
      <c r="B32" s="2">
        <v>1</v>
      </c>
      <c r="C32" s="1">
        <v>30</v>
      </c>
      <c r="D32" s="2">
        <v>1</v>
      </c>
      <c r="E32" s="1">
        <v>1</v>
      </c>
      <c r="F32" s="1">
        <v>0</v>
      </c>
      <c r="G32" s="1">
        <v>0</v>
      </c>
      <c r="H32" s="1">
        <v>0</v>
      </c>
      <c r="I32" s="1">
        <v>0</v>
      </c>
      <c r="K32" s="2">
        <v>1</v>
      </c>
      <c r="L32" s="1">
        <v>365</v>
      </c>
      <c r="M32" s="2">
        <v>1</v>
      </c>
      <c r="N32" s="1">
        <v>4</v>
      </c>
      <c r="O32" s="2">
        <v>1</v>
      </c>
      <c r="P32" s="1">
        <v>25</v>
      </c>
      <c r="Q32" s="1">
        <v>25</v>
      </c>
      <c r="R32" s="1">
        <v>25</v>
      </c>
      <c r="S32" s="1">
        <v>25</v>
      </c>
      <c r="T32" s="2">
        <v>1</v>
      </c>
      <c r="U32" s="1">
        <v>0</v>
      </c>
      <c r="V32" s="1">
        <v>1</v>
      </c>
      <c r="W32" s="2">
        <v>1</v>
      </c>
      <c r="X32" s="1">
        <v>0</v>
      </c>
      <c r="Y32" s="1">
        <v>0</v>
      </c>
      <c r="Z32" s="1">
        <v>0</v>
      </c>
      <c r="AA32" s="1">
        <v>0</v>
      </c>
      <c r="AB32" s="6">
        <v>1</v>
      </c>
      <c r="AC32" s="2">
        <v>1</v>
      </c>
      <c r="AD32" s="1">
        <v>0</v>
      </c>
      <c r="AE32" s="1">
        <v>1</v>
      </c>
      <c r="AF32" s="1">
        <v>1</v>
      </c>
      <c r="AG32" s="1">
        <v>1</v>
      </c>
      <c r="AH32" s="1">
        <v>1</v>
      </c>
      <c r="AI32" s="1">
        <v>1</v>
      </c>
      <c r="AJ32" s="1">
        <v>0</v>
      </c>
      <c r="AL32" s="2">
        <v>1</v>
      </c>
      <c r="AM32" s="1">
        <v>0</v>
      </c>
      <c r="AN32" s="1">
        <v>0</v>
      </c>
      <c r="AO32" s="1">
        <v>1</v>
      </c>
      <c r="AP32" s="1">
        <v>1</v>
      </c>
      <c r="AQ32" s="1">
        <v>3</v>
      </c>
      <c r="AR32" s="1">
        <v>0</v>
      </c>
      <c r="AS32" s="1">
        <v>0</v>
      </c>
      <c r="AU32" s="2">
        <v>1</v>
      </c>
      <c r="AV32" s="1">
        <v>1</v>
      </c>
      <c r="BB32" s="1">
        <v>2</v>
      </c>
      <c r="BD32" s="1">
        <v>3</v>
      </c>
      <c r="BI32" s="2">
        <v>1</v>
      </c>
      <c r="BJ32" s="1">
        <v>0</v>
      </c>
      <c r="BK32" s="1">
        <v>0</v>
      </c>
      <c r="BL32" s="1">
        <v>1</v>
      </c>
      <c r="BM32" s="2">
        <v>1</v>
      </c>
      <c r="BN32" s="1">
        <v>0</v>
      </c>
      <c r="BO32" s="1">
        <v>0</v>
      </c>
      <c r="BP32" s="1">
        <v>0</v>
      </c>
      <c r="BQ32" s="1">
        <v>1</v>
      </c>
      <c r="BR32" s="1">
        <v>0</v>
      </c>
      <c r="BS32" s="2">
        <v>1</v>
      </c>
      <c r="BT32" s="1">
        <v>0</v>
      </c>
      <c r="BU32" s="1">
        <v>0</v>
      </c>
      <c r="BV32" s="1">
        <v>1</v>
      </c>
      <c r="BW32" s="1">
        <v>0</v>
      </c>
      <c r="BX32" s="1">
        <v>0</v>
      </c>
      <c r="BY32" s="1">
        <v>0</v>
      </c>
      <c r="BZ32" s="2">
        <v>1</v>
      </c>
      <c r="CA32" s="1">
        <v>1</v>
      </c>
      <c r="CB32" s="1">
        <v>0</v>
      </c>
      <c r="CC32" s="1">
        <v>0</v>
      </c>
      <c r="CD32" s="1">
        <v>0</v>
      </c>
      <c r="CE32" s="1">
        <v>0</v>
      </c>
      <c r="CF32" s="2">
        <v>1</v>
      </c>
      <c r="CG32" s="1">
        <v>1</v>
      </c>
      <c r="CH32" s="1">
        <v>0</v>
      </c>
      <c r="CI32" s="1">
        <v>0</v>
      </c>
      <c r="CJ32" s="1">
        <v>0</v>
      </c>
      <c r="CK32" s="2">
        <v>1</v>
      </c>
      <c r="CL32" s="1">
        <v>0</v>
      </c>
      <c r="CM32" s="1">
        <v>0</v>
      </c>
      <c r="CN32" s="1">
        <v>0</v>
      </c>
      <c r="CO32" s="1">
        <v>1</v>
      </c>
      <c r="CP32" s="1">
        <v>0</v>
      </c>
      <c r="CQ32" s="2">
        <v>1</v>
      </c>
      <c r="CR32" s="1">
        <v>0</v>
      </c>
      <c r="CS32" s="1">
        <v>1</v>
      </c>
      <c r="CT32" s="1">
        <v>0</v>
      </c>
      <c r="CU32" s="1">
        <v>0</v>
      </c>
      <c r="CV32" s="2">
        <v>1</v>
      </c>
      <c r="CW32" s="1">
        <v>0</v>
      </c>
      <c r="CX32" s="1">
        <v>0</v>
      </c>
      <c r="CY32" s="1">
        <v>1</v>
      </c>
      <c r="CZ32" s="1">
        <v>0</v>
      </c>
      <c r="DA32" s="1">
        <v>0</v>
      </c>
      <c r="DB32" s="1">
        <v>1</v>
      </c>
      <c r="DC32" s="1">
        <v>0</v>
      </c>
      <c r="DD32" s="1">
        <v>1</v>
      </c>
      <c r="DE32" s="1">
        <v>0</v>
      </c>
      <c r="DG32" s="2">
        <v>1</v>
      </c>
      <c r="DH32" s="1">
        <v>0</v>
      </c>
      <c r="DI32" s="1">
        <v>0</v>
      </c>
      <c r="DJ32" s="1">
        <v>0</v>
      </c>
      <c r="DK32" s="1">
        <v>2</v>
      </c>
      <c r="DL32" s="2">
        <v>1</v>
      </c>
      <c r="DM32" s="1">
        <v>0</v>
      </c>
      <c r="DN32" s="1">
        <v>0</v>
      </c>
      <c r="DO32" s="1">
        <v>0</v>
      </c>
      <c r="DP32" s="1">
        <v>1</v>
      </c>
      <c r="DQ32" s="1" t="s">
        <v>136</v>
      </c>
      <c r="DR32" s="2">
        <v>1</v>
      </c>
      <c r="DS32" s="1">
        <v>41</v>
      </c>
    </row>
    <row r="33" spans="1:125">
      <c r="A33" s="1">
        <v>53</v>
      </c>
      <c r="B33" s="2">
        <v>1</v>
      </c>
      <c r="C33" s="1">
        <v>8</v>
      </c>
      <c r="D33" s="2">
        <v>1</v>
      </c>
      <c r="E33" s="1">
        <v>1</v>
      </c>
      <c r="F33" s="1">
        <v>0</v>
      </c>
      <c r="G33" s="1">
        <v>0</v>
      </c>
      <c r="H33" s="1">
        <v>0</v>
      </c>
      <c r="I33" s="1">
        <v>0</v>
      </c>
      <c r="K33" s="2">
        <v>1</v>
      </c>
      <c r="L33" s="1">
        <v>365</v>
      </c>
      <c r="M33" s="2">
        <v>1</v>
      </c>
      <c r="N33" s="1">
        <v>2</v>
      </c>
      <c r="O33" s="2">
        <v>1</v>
      </c>
      <c r="P33" s="1">
        <v>75</v>
      </c>
      <c r="Q33" s="1">
        <v>11</v>
      </c>
      <c r="R33" s="1">
        <v>2</v>
      </c>
      <c r="S33" s="1">
        <v>12</v>
      </c>
      <c r="T33" s="2">
        <v>1</v>
      </c>
      <c r="U33" s="1">
        <v>0</v>
      </c>
      <c r="V33" s="1">
        <v>1</v>
      </c>
      <c r="W33" s="2">
        <v>1</v>
      </c>
      <c r="X33" s="1">
        <v>0</v>
      </c>
      <c r="Y33" s="1">
        <v>0</v>
      </c>
      <c r="Z33" s="1">
        <v>1</v>
      </c>
      <c r="AA33" s="1">
        <v>0</v>
      </c>
      <c r="AC33" s="2">
        <v>1</v>
      </c>
      <c r="AD33" s="1">
        <v>1</v>
      </c>
      <c r="AE33" s="1">
        <v>1</v>
      </c>
      <c r="AF33" s="1">
        <v>0</v>
      </c>
      <c r="AG33" s="1">
        <v>1</v>
      </c>
      <c r="AH33" s="1">
        <v>0</v>
      </c>
      <c r="AI33" s="1">
        <v>0</v>
      </c>
      <c r="AJ33" s="1">
        <v>0</v>
      </c>
      <c r="AL33" s="2">
        <v>1</v>
      </c>
      <c r="AM33" s="1">
        <v>0</v>
      </c>
      <c r="AN33" s="1">
        <v>0</v>
      </c>
      <c r="AO33" s="1">
        <v>1</v>
      </c>
      <c r="AP33" s="1">
        <v>0</v>
      </c>
      <c r="AQ33" s="1">
        <v>0</v>
      </c>
      <c r="AR33" s="1">
        <v>0</v>
      </c>
      <c r="AS33" s="1">
        <v>0</v>
      </c>
      <c r="AU33" s="2">
        <v>1</v>
      </c>
      <c r="BD33" s="1">
        <v>3</v>
      </c>
      <c r="BE33" s="1">
        <v>2</v>
      </c>
      <c r="BI33" s="2">
        <v>1</v>
      </c>
      <c r="BJ33" s="1">
        <v>0</v>
      </c>
      <c r="BK33" s="1">
        <v>0</v>
      </c>
      <c r="BL33" s="1">
        <v>1</v>
      </c>
      <c r="BM33" s="2">
        <v>1</v>
      </c>
      <c r="BN33" s="1">
        <v>0</v>
      </c>
      <c r="BO33" s="1">
        <v>1</v>
      </c>
      <c r="BP33" s="1">
        <v>0</v>
      </c>
      <c r="BQ33" s="1">
        <v>0</v>
      </c>
      <c r="BR33" s="1">
        <v>0</v>
      </c>
      <c r="BS33" s="2">
        <v>1</v>
      </c>
      <c r="BT33" s="1">
        <v>0</v>
      </c>
      <c r="BU33" s="1">
        <v>1</v>
      </c>
      <c r="BV33" s="1">
        <v>0</v>
      </c>
      <c r="BW33" s="1">
        <v>0</v>
      </c>
      <c r="BX33" s="1">
        <v>0</v>
      </c>
      <c r="BY33" s="1">
        <v>0</v>
      </c>
      <c r="BZ33" s="2">
        <v>1</v>
      </c>
      <c r="CA33" s="1">
        <v>0</v>
      </c>
      <c r="CB33" s="1">
        <v>0</v>
      </c>
      <c r="CC33" s="1">
        <v>0</v>
      </c>
      <c r="CD33" s="1">
        <v>1</v>
      </c>
      <c r="CE33" s="1">
        <v>0</v>
      </c>
      <c r="CF33" s="2">
        <v>1</v>
      </c>
      <c r="CG33" s="1">
        <v>1</v>
      </c>
      <c r="CH33" s="1">
        <v>0</v>
      </c>
      <c r="CI33" s="1">
        <v>0</v>
      </c>
      <c r="CJ33" s="1">
        <v>0</v>
      </c>
      <c r="CK33" s="2">
        <v>1</v>
      </c>
      <c r="CL33" s="1">
        <v>0</v>
      </c>
      <c r="CM33" s="1">
        <v>0</v>
      </c>
      <c r="CN33" s="1">
        <v>0</v>
      </c>
      <c r="CO33" s="1">
        <v>1</v>
      </c>
      <c r="CP33" s="1">
        <v>0</v>
      </c>
      <c r="CQ33" s="2">
        <v>1</v>
      </c>
      <c r="CR33" s="1">
        <v>0</v>
      </c>
      <c r="CS33" s="1">
        <v>1</v>
      </c>
      <c r="CT33" s="1">
        <v>0</v>
      </c>
      <c r="CU33" s="1">
        <v>0</v>
      </c>
      <c r="CV33" s="2">
        <v>1</v>
      </c>
      <c r="CW33" s="1">
        <v>0</v>
      </c>
      <c r="CX33" s="1">
        <v>0</v>
      </c>
      <c r="CY33" s="1">
        <v>1</v>
      </c>
      <c r="CZ33" s="1">
        <v>0</v>
      </c>
      <c r="DA33" s="1">
        <v>0</v>
      </c>
      <c r="DB33" s="1">
        <v>0</v>
      </c>
      <c r="DC33" s="1">
        <v>0</v>
      </c>
      <c r="DD33" s="1">
        <v>0</v>
      </c>
      <c r="DE33" s="1">
        <v>1</v>
      </c>
      <c r="DF33" s="1" t="s">
        <v>138</v>
      </c>
      <c r="DG33" s="2">
        <v>1</v>
      </c>
      <c r="DH33" s="1">
        <v>0</v>
      </c>
      <c r="DI33" s="1">
        <v>1</v>
      </c>
      <c r="DJ33" s="1">
        <v>0</v>
      </c>
      <c r="DK33" s="1">
        <v>0</v>
      </c>
      <c r="DL33" s="2">
        <v>1</v>
      </c>
      <c r="DM33" s="1">
        <v>0</v>
      </c>
      <c r="DN33" s="1">
        <v>1</v>
      </c>
      <c r="DO33" s="1">
        <v>0</v>
      </c>
      <c r="DP33" s="1">
        <v>0</v>
      </c>
      <c r="DR33" s="2">
        <v>1</v>
      </c>
      <c r="DS33" s="1">
        <v>48</v>
      </c>
    </row>
    <row r="34" spans="1:125">
      <c r="A34" s="1">
        <v>54</v>
      </c>
      <c r="B34" s="2">
        <v>1</v>
      </c>
      <c r="C34" s="1">
        <v>38</v>
      </c>
      <c r="D34" s="2">
        <v>1</v>
      </c>
      <c r="E34" s="1">
        <v>1</v>
      </c>
      <c r="F34" s="1">
        <v>0</v>
      </c>
      <c r="G34" s="1">
        <v>0</v>
      </c>
      <c r="H34" s="1">
        <v>0</v>
      </c>
      <c r="I34" s="1">
        <v>0</v>
      </c>
      <c r="K34" s="2">
        <v>1</v>
      </c>
      <c r="L34" s="1">
        <v>365</v>
      </c>
      <c r="M34" s="2">
        <v>1</v>
      </c>
      <c r="N34" s="1">
        <v>2</v>
      </c>
      <c r="O34" s="2">
        <v>1</v>
      </c>
      <c r="P34" s="1">
        <v>50</v>
      </c>
      <c r="Q34" s="1">
        <v>0</v>
      </c>
      <c r="R34" s="1">
        <v>25</v>
      </c>
      <c r="S34" s="1">
        <v>25</v>
      </c>
      <c r="T34" s="2">
        <v>1</v>
      </c>
      <c r="U34" s="1">
        <v>0</v>
      </c>
      <c r="V34" s="1">
        <v>1</v>
      </c>
      <c r="W34" s="2">
        <v>1</v>
      </c>
      <c r="X34" s="1">
        <v>1</v>
      </c>
      <c r="Y34" s="1">
        <v>0</v>
      </c>
      <c r="Z34" s="1">
        <v>0</v>
      </c>
      <c r="AA34" s="1">
        <v>0</v>
      </c>
      <c r="AC34" s="2">
        <v>1</v>
      </c>
      <c r="AD34" s="1">
        <v>1</v>
      </c>
      <c r="AE34" s="1">
        <v>1</v>
      </c>
      <c r="AF34" s="1">
        <v>1</v>
      </c>
      <c r="AG34" s="1">
        <v>1</v>
      </c>
      <c r="AH34" s="1">
        <v>0</v>
      </c>
      <c r="AI34" s="1">
        <v>0</v>
      </c>
      <c r="AJ34" s="1">
        <v>0</v>
      </c>
      <c r="AL34" s="2">
        <v>1</v>
      </c>
      <c r="AM34" s="1">
        <v>0</v>
      </c>
      <c r="AN34" s="1">
        <v>0</v>
      </c>
      <c r="AO34" s="1">
        <v>2</v>
      </c>
      <c r="AP34" s="1">
        <v>0</v>
      </c>
      <c r="AQ34" s="1">
        <v>0</v>
      </c>
      <c r="AR34" s="1">
        <v>1</v>
      </c>
      <c r="AS34" s="1">
        <v>0</v>
      </c>
      <c r="AU34" s="2">
        <v>1</v>
      </c>
      <c r="AV34" s="1">
        <v>3</v>
      </c>
      <c r="BA34" s="1">
        <v>1</v>
      </c>
      <c r="BD34" s="1">
        <v>2</v>
      </c>
      <c r="BI34" s="2">
        <v>1</v>
      </c>
      <c r="BJ34" s="1">
        <v>0</v>
      </c>
      <c r="BK34" s="1">
        <v>0</v>
      </c>
      <c r="BL34" s="1">
        <v>1</v>
      </c>
      <c r="BM34" s="2">
        <v>1</v>
      </c>
      <c r="BN34" s="1">
        <v>0</v>
      </c>
      <c r="BO34" s="1">
        <v>0</v>
      </c>
      <c r="BP34" s="1">
        <v>0</v>
      </c>
      <c r="BQ34" s="1">
        <v>1</v>
      </c>
      <c r="BR34" s="1">
        <v>0</v>
      </c>
      <c r="BS34" s="2">
        <v>1</v>
      </c>
      <c r="BT34" s="1">
        <v>0</v>
      </c>
      <c r="BU34" s="1">
        <v>0</v>
      </c>
      <c r="BV34" s="1">
        <v>1</v>
      </c>
      <c r="BW34" s="1">
        <v>0</v>
      </c>
      <c r="BX34" s="1">
        <v>0</v>
      </c>
      <c r="BY34" s="1">
        <v>0</v>
      </c>
      <c r="BZ34" s="2">
        <v>1</v>
      </c>
      <c r="CA34" s="1">
        <v>0</v>
      </c>
      <c r="CB34" s="1">
        <v>1</v>
      </c>
      <c r="CC34" s="1">
        <v>0</v>
      </c>
      <c r="CD34" s="1">
        <v>0</v>
      </c>
      <c r="CE34" s="1">
        <v>0</v>
      </c>
      <c r="CF34" s="2">
        <v>1</v>
      </c>
      <c r="CG34" s="1">
        <v>1</v>
      </c>
      <c r="CH34" s="1">
        <v>0</v>
      </c>
      <c r="CI34" s="1">
        <v>0</v>
      </c>
      <c r="CJ34" s="1">
        <v>0</v>
      </c>
      <c r="CK34" s="2">
        <v>1</v>
      </c>
      <c r="CL34" s="1">
        <v>0</v>
      </c>
      <c r="CM34" s="1">
        <v>0</v>
      </c>
      <c r="CN34" s="1">
        <v>0</v>
      </c>
      <c r="CO34" s="1">
        <v>0</v>
      </c>
      <c r="CP34" s="1">
        <v>1</v>
      </c>
      <c r="CQ34" s="2">
        <v>1</v>
      </c>
      <c r="CR34" s="1">
        <v>0</v>
      </c>
      <c r="CS34" s="1">
        <v>1</v>
      </c>
      <c r="CT34" s="1">
        <v>0</v>
      </c>
      <c r="CU34" s="1">
        <v>0</v>
      </c>
      <c r="CV34" s="2">
        <v>1</v>
      </c>
      <c r="CW34" s="1">
        <v>0</v>
      </c>
      <c r="CX34" s="1">
        <v>1</v>
      </c>
      <c r="CY34" s="1">
        <v>0</v>
      </c>
      <c r="CZ34" s="1">
        <v>0</v>
      </c>
      <c r="DA34" s="1">
        <v>0</v>
      </c>
      <c r="DB34" s="1">
        <v>1</v>
      </c>
      <c r="DC34" s="1">
        <v>0</v>
      </c>
      <c r="DD34" s="1">
        <v>1</v>
      </c>
      <c r="DE34" s="1">
        <v>0</v>
      </c>
      <c r="DG34" s="2">
        <v>1</v>
      </c>
      <c r="DH34" s="1">
        <v>1</v>
      </c>
      <c r="DI34" s="1">
        <v>0</v>
      </c>
      <c r="DJ34" s="1">
        <v>0</v>
      </c>
      <c r="DK34" s="1">
        <v>0</v>
      </c>
      <c r="DL34" s="2">
        <v>1</v>
      </c>
      <c r="DM34" s="1">
        <v>1</v>
      </c>
      <c r="DN34" s="1">
        <v>0</v>
      </c>
      <c r="DO34" s="1">
        <v>0</v>
      </c>
      <c r="DP34" s="1">
        <v>0</v>
      </c>
      <c r="DR34" s="2">
        <v>1</v>
      </c>
      <c r="DS34" s="1">
        <v>61</v>
      </c>
    </row>
    <row r="35" spans="1:125">
      <c r="A35" s="1">
        <v>55</v>
      </c>
      <c r="B35" s="2">
        <v>1</v>
      </c>
      <c r="C35" s="1">
        <v>10</v>
      </c>
      <c r="D35" s="2">
        <v>1</v>
      </c>
      <c r="E35" s="1">
        <v>1</v>
      </c>
      <c r="F35" s="1">
        <v>0</v>
      </c>
      <c r="G35" s="1">
        <v>0</v>
      </c>
      <c r="H35" s="1">
        <v>0</v>
      </c>
      <c r="I35" s="1">
        <v>0</v>
      </c>
      <c r="K35" s="2">
        <v>1</v>
      </c>
      <c r="L35" s="1">
        <v>365</v>
      </c>
      <c r="M35" s="2">
        <v>1</v>
      </c>
      <c r="N35" s="1">
        <v>4</v>
      </c>
      <c r="O35" s="2">
        <v>1</v>
      </c>
      <c r="P35" s="1">
        <v>20</v>
      </c>
      <c r="Q35" s="1">
        <v>15</v>
      </c>
      <c r="R35" s="1">
        <v>40</v>
      </c>
      <c r="S35" s="1">
        <v>15</v>
      </c>
      <c r="T35" s="2">
        <v>1</v>
      </c>
      <c r="U35" s="1">
        <v>0</v>
      </c>
      <c r="V35" s="1">
        <v>1</v>
      </c>
      <c r="W35" s="2">
        <v>1</v>
      </c>
      <c r="X35" s="1">
        <v>0</v>
      </c>
      <c r="Y35" s="1">
        <v>1</v>
      </c>
      <c r="Z35" s="1">
        <v>0</v>
      </c>
      <c r="AA35" s="1">
        <v>0</v>
      </c>
      <c r="AC35" s="2">
        <v>1</v>
      </c>
      <c r="AD35" s="1">
        <v>1</v>
      </c>
      <c r="AE35" s="1">
        <v>1</v>
      </c>
      <c r="AF35" s="1">
        <v>1</v>
      </c>
      <c r="AG35" s="1">
        <v>1</v>
      </c>
      <c r="AH35" s="1">
        <v>1</v>
      </c>
      <c r="AI35" s="1">
        <v>1</v>
      </c>
      <c r="AJ35" s="1">
        <v>0</v>
      </c>
      <c r="AL35" s="2">
        <v>1</v>
      </c>
      <c r="AM35" s="1">
        <v>0</v>
      </c>
      <c r="AN35" s="1">
        <v>0</v>
      </c>
      <c r="AO35" s="1">
        <v>1</v>
      </c>
      <c r="AP35" s="1">
        <v>1</v>
      </c>
      <c r="AQ35" s="1">
        <v>2</v>
      </c>
      <c r="AR35" s="1">
        <v>1</v>
      </c>
      <c r="AS35" s="1">
        <v>1</v>
      </c>
      <c r="AT35" s="1" t="s">
        <v>120</v>
      </c>
      <c r="AU35" s="2">
        <v>1</v>
      </c>
      <c r="BB35" s="1">
        <v>3</v>
      </c>
      <c r="BE35" s="1">
        <v>1</v>
      </c>
      <c r="BI35" s="2">
        <v>1</v>
      </c>
      <c r="BJ35" s="1">
        <v>0</v>
      </c>
      <c r="BK35" s="1">
        <v>0</v>
      </c>
      <c r="BL35" s="1">
        <v>1</v>
      </c>
      <c r="BM35" s="2">
        <v>1</v>
      </c>
      <c r="BN35" s="1">
        <v>0</v>
      </c>
      <c r="BO35" s="1">
        <v>0</v>
      </c>
      <c r="BP35" s="1">
        <v>0</v>
      </c>
      <c r="BQ35" s="1">
        <v>1</v>
      </c>
      <c r="BR35" s="1">
        <v>0</v>
      </c>
      <c r="BS35" s="2">
        <v>1</v>
      </c>
      <c r="BT35" s="1">
        <v>0</v>
      </c>
      <c r="BU35" s="1">
        <v>1</v>
      </c>
      <c r="BV35" s="1">
        <v>0</v>
      </c>
      <c r="BW35" s="1">
        <v>0</v>
      </c>
      <c r="BX35" s="1">
        <v>0</v>
      </c>
      <c r="BY35" s="1">
        <v>0</v>
      </c>
      <c r="BZ35" s="2">
        <v>1</v>
      </c>
      <c r="CA35" s="1">
        <v>0</v>
      </c>
      <c r="CB35" s="1">
        <v>0</v>
      </c>
      <c r="CC35" s="1">
        <v>1</v>
      </c>
      <c r="CD35" s="1">
        <v>0</v>
      </c>
      <c r="CE35" s="1">
        <v>0</v>
      </c>
      <c r="CF35" s="2">
        <v>1</v>
      </c>
      <c r="CG35" s="1">
        <v>1</v>
      </c>
      <c r="CH35" s="1">
        <v>0</v>
      </c>
      <c r="CI35" s="1">
        <v>0</v>
      </c>
      <c r="CJ35" s="1">
        <v>0</v>
      </c>
      <c r="CK35" s="2">
        <v>1</v>
      </c>
      <c r="CL35" s="1">
        <v>0</v>
      </c>
      <c r="CM35" s="1">
        <v>0</v>
      </c>
      <c r="CN35" s="1">
        <v>0</v>
      </c>
      <c r="CO35" s="1">
        <v>0</v>
      </c>
      <c r="CP35" s="1">
        <v>1</v>
      </c>
      <c r="CQ35" s="2">
        <v>1</v>
      </c>
      <c r="CR35" s="1">
        <v>0</v>
      </c>
      <c r="CS35" s="1">
        <v>1</v>
      </c>
      <c r="CT35" s="1">
        <v>0</v>
      </c>
      <c r="CU35" s="1">
        <v>0</v>
      </c>
      <c r="CV35" s="2">
        <v>1</v>
      </c>
      <c r="CW35" s="1">
        <v>1</v>
      </c>
      <c r="CX35" s="1">
        <v>0</v>
      </c>
      <c r="CY35" s="1">
        <v>0</v>
      </c>
      <c r="CZ35" s="1">
        <v>1</v>
      </c>
      <c r="DA35" s="1">
        <v>1</v>
      </c>
      <c r="DB35" s="1">
        <v>1</v>
      </c>
      <c r="DC35" s="1">
        <v>1</v>
      </c>
      <c r="DD35" s="1">
        <v>1</v>
      </c>
      <c r="DE35" s="1">
        <v>0</v>
      </c>
      <c r="DG35" s="2">
        <v>1</v>
      </c>
      <c r="DH35" s="1">
        <v>1</v>
      </c>
      <c r="DI35" s="1">
        <v>0</v>
      </c>
      <c r="DJ35" s="1">
        <v>0</v>
      </c>
      <c r="DK35" s="1">
        <v>0</v>
      </c>
      <c r="DL35" s="2">
        <v>1</v>
      </c>
      <c r="DM35" s="1">
        <v>0</v>
      </c>
      <c r="DN35" s="1">
        <v>1</v>
      </c>
      <c r="DO35" s="1">
        <v>0</v>
      </c>
      <c r="DP35" s="1">
        <v>0</v>
      </c>
      <c r="DR35" s="2">
        <v>1</v>
      </c>
      <c r="DS35" s="1">
        <v>46</v>
      </c>
    </row>
    <row r="36" spans="1:125">
      <c r="A36" s="1">
        <v>58</v>
      </c>
      <c r="B36" s="2">
        <v>1</v>
      </c>
      <c r="C36" s="1">
        <v>7</v>
      </c>
      <c r="D36" s="2">
        <v>1</v>
      </c>
      <c r="E36" s="1">
        <v>0</v>
      </c>
      <c r="F36" s="1">
        <v>0</v>
      </c>
      <c r="G36" s="1">
        <v>1</v>
      </c>
      <c r="H36" s="1">
        <v>0</v>
      </c>
      <c r="I36" s="1">
        <v>0</v>
      </c>
      <c r="K36" s="2">
        <v>1</v>
      </c>
      <c r="L36" s="1">
        <v>65</v>
      </c>
      <c r="M36" s="2">
        <v>1</v>
      </c>
      <c r="N36" s="1">
        <v>2</v>
      </c>
      <c r="O36" s="2">
        <v>1</v>
      </c>
      <c r="P36" s="1">
        <v>55</v>
      </c>
      <c r="Q36" s="1">
        <v>10</v>
      </c>
      <c r="R36" s="1">
        <v>10</v>
      </c>
      <c r="S36" s="1">
        <v>25</v>
      </c>
      <c r="T36" s="2">
        <v>1</v>
      </c>
      <c r="U36" s="1">
        <v>0</v>
      </c>
      <c r="V36" s="1">
        <v>1</v>
      </c>
      <c r="W36" s="2">
        <v>1</v>
      </c>
      <c r="X36" s="1">
        <v>0</v>
      </c>
      <c r="Y36" s="1">
        <v>0</v>
      </c>
      <c r="Z36" s="1">
        <v>1</v>
      </c>
      <c r="AA36" s="1">
        <v>0</v>
      </c>
      <c r="AC36" s="2">
        <v>1</v>
      </c>
      <c r="AD36" s="1">
        <v>0</v>
      </c>
      <c r="AE36" s="1">
        <v>1</v>
      </c>
      <c r="AF36" s="1">
        <v>0</v>
      </c>
      <c r="AG36" s="1">
        <v>1</v>
      </c>
      <c r="AH36" s="1">
        <v>0</v>
      </c>
      <c r="AI36" s="1">
        <v>0</v>
      </c>
      <c r="AJ36" s="1">
        <v>0</v>
      </c>
      <c r="AL36" s="2">
        <v>1</v>
      </c>
      <c r="AM36" s="1">
        <v>0</v>
      </c>
      <c r="AN36" s="1">
        <v>0</v>
      </c>
      <c r="AO36" s="1">
        <v>1</v>
      </c>
      <c r="AP36" s="1">
        <v>1</v>
      </c>
      <c r="AQ36" s="1">
        <v>0</v>
      </c>
      <c r="AR36" s="1">
        <v>0</v>
      </c>
      <c r="AS36" s="1">
        <v>0</v>
      </c>
      <c r="AU36" s="2">
        <v>1</v>
      </c>
      <c r="BA36" s="1">
        <v>2</v>
      </c>
      <c r="BB36" s="1">
        <v>3</v>
      </c>
      <c r="BF36" s="1">
        <v>1</v>
      </c>
      <c r="BI36" s="2">
        <v>1</v>
      </c>
      <c r="BJ36" s="1">
        <v>0</v>
      </c>
      <c r="BK36" s="1">
        <v>0</v>
      </c>
      <c r="BL36" s="1">
        <v>1</v>
      </c>
      <c r="BM36" s="2">
        <v>1</v>
      </c>
      <c r="BN36" s="1">
        <v>0</v>
      </c>
      <c r="BO36" s="1">
        <v>1</v>
      </c>
      <c r="BP36" s="1">
        <v>0</v>
      </c>
      <c r="BQ36" s="1">
        <v>0</v>
      </c>
      <c r="BR36" s="1">
        <v>0</v>
      </c>
      <c r="BS36" s="2">
        <v>1</v>
      </c>
      <c r="BT36" s="1">
        <v>0</v>
      </c>
      <c r="BU36" s="1">
        <v>0</v>
      </c>
      <c r="BV36" s="1">
        <v>1</v>
      </c>
      <c r="BW36" s="1">
        <v>0</v>
      </c>
      <c r="BX36" s="1">
        <v>0</v>
      </c>
      <c r="BY36" s="1">
        <v>0</v>
      </c>
      <c r="BZ36" s="2">
        <v>1</v>
      </c>
      <c r="CA36" s="1">
        <v>0</v>
      </c>
      <c r="CB36" s="1">
        <v>0</v>
      </c>
      <c r="CC36" s="1">
        <v>1</v>
      </c>
      <c r="CD36" s="1">
        <v>0</v>
      </c>
      <c r="CE36" s="1">
        <v>0</v>
      </c>
      <c r="CF36" s="2">
        <v>1</v>
      </c>
      <c r="CG36" s="1">
        <v>1</v>
      </c>
      <c r="CH36" s="1">
        <v>0</v>
      </c>
      <c r="CI36" s="1">
        <v>0</v>
      </c>
      <c r="CJ36" s="1">
        <v>0</v>
      </c>
      <c r="CK36" s="2">
        <v>1</v>
      </c>
      <c r="CL36" s="1">
        <v>0</v>
      </c>
      <c r="CM36" s="1">
        <v>0</v>
      </c>
      <c r="CN36" s="1">
        <v>1</v>
      </c>
      <c r="CO36" s="1">
        <v>0</v>
      </c>
      <c r="CP36" s="1">
        <v>0</v>
      </c>
      <c r="CQ36" s="2">
        <v>1</v>
      </c>
      <c r="CR36" s="1">
        <v>1</v>
      </c>
      <c r="CS36" s="1">
        <v>0</v>
      </c>
      <c r="CT36" s="1">
        <v>0</v>
      </c>
      <c r="CU36" s="1">
        <v>0</v>
      </c>
      <c r="CV36" s="2">
        <v>1</v>
      </c>
      <c r="CW36" s="1">
        <v>0</v>
      </c>
      <c r="CX36" s="1">
        <v>0</v>
      </c>
      <c r="CY36" s="1">
        <v>0</v>
      </c>
      <c r="CZ36" s="1">
        <v>0</v>
      </c>
      <c r="DA36" s="1">
        <v>0</v>
      </c>
      <c r="DB36" s="1">
        <v>1</v>
      </c>
      <c r="DC36" s="1">
        <v>0</v>
      </c>
      <c r="DD36" s="1">
        <v>1</v>
      </c>
      <c r="DE36" s="1">
        <v>1</v>
      </c>
      <c r="DF36" s="1" t="s">
        <v>140</v>
      </c>
      <c r="DG36" s="2">
        <v>1</v>
      </c>
      <c r="DH36" s="1">
        <v>0</v>
      </c>
      <c r="DI36" s="1">
        <v>1</v>
      </c>
      <c r="DJ36" s="1">
        <v>0</v>
      </c>
      <c r="DK36" s="1">
        <v>0</v>
      </c>
      <c r="DL36" s="2">
        <v>1</v>
      </c>
      <c r="DM36" s="1">
        <v>1</v>
      </c>
      <c r="DN36" s="1">
        <v>0</v>
      </c>
      <c r="DO36" s="1">
        <v>0</v>
      </c>
      <c r="DP36" s="1">
        <v>0</v>
      </c>
      <c r="DR36" s="2">
        <v>1</v>
      </c>
      <c r="DS36" s="1">
        <v>54</v>
      </c>
    </row>
    <row r="37" spans="1:125">
      <c r="A37" s="1">
        <v>64</v>
      </c>
      <c r="B37" s="2">
        <v>1</v>
      </c>
      <c r="C37" s="1">
        <v>14</v>
      </c>
      <c r="D37" s="2">
        <v>1</v>
      </c>
      <c r="E37" s="1">
        <v>1</v>
      </c>
      <c r="F37" s="1">
        <v>0</v>
      </c>
      <c r="G37" s="1">
        <v>0</v>
      </c>
      <c r="H37" s="1">
        <v>0</v>
      </c>
      <c r="I37" s="1">
        <v>0</v>
      </c>
      <c r="K37" s="2">
        <v>1</v>
      </c>
      <c r="L37" s="1">
        <v>365</v>
      </c>
      <c r="M37" s="2">
        <v>1</v>
      </c>
      <c r="N37" s="1">
        <v>2</v>
      </c>
      <c r="O37" s="2">
        <v>1</v>
      </c>
      <c r="P37" s="1">
        <v>60</v>
      </c>
      <c r="Q37" s="1">
        <v>20</v>
      </c>
      <c r="R37" s="1">
        <v>0</v>
      </c>
      <c r="S37" s="1">
        <v>20</v>
      </c>
      <c r="T37" s="2">
        <v>1</v>
      </c>
      <c r="U37" s="1">
        <v>0</v>
      </c>
      <c r="V37" s="1">
        <v>1</v>
      </c>
      <c r="W37" s="2">
        <v>1</v>
      </c>
      <c r="X37" s="1">
        <v>0</v>
      </c>
      <c r="Y37" s="1">
        <v>0</v>
      </c>
      <c r="Z37" s="1">
        <v>0</v>
      </c>
      <c r="AA37" s="1">
        <v>1</v>
      </c>
      <c r="AC37" s="2">
        <v>1</v>
      </c>
      <c r="AD37" s="1">
        <v>1</v>
      </c>
      <c r="AE37" s="1">
        <v>1</v>
      </c>
      <c r="AF37" s="1">
        <v>0</v>
      </c>
      <c r="AG37" s="1">
        <v>1</v>
      </c>
      <c r="AH37" s="1">
        <v>0</v>
      </c>
      <c r="AI37" s="1">
        <v>0</v>
      </c>
      <c r="AJ37" s="1">
        <v>0</v>
      </c>
      <c r="AL37" s="2">
        <v>1</v>
      </c>
      <c r="AM37" s="1">
        <v>0</v>
      </c>
      <c r="AN37" s="1">
        <v>1</v>
      </c>
      <c r="AO37" s="1">
        <v>1</v>
      </c>
      <c r="AP37" s="1">
        <v>0</v>
      </c>
      <c r="AQ37" s="1">
        <v>0</v>
      </c>
      <c r="AR37" s="1">
        <v>1</v>
      </c>
      <c r="AS37" s="1">
        <v>0</v>
      </c>
      <c r="AU37" s="2">
        <v>1</v>
      </c>
      <c r="AZ37" s="1">
        <v>2</v>
      </c>
      <c r="BD37" s="1">
        <v>3</v>
      </c>
      <c r="BF37" s="1">
        <v>1</v>
      </c>
      <c r="BI37" s="2">
        <v>1</v>
      </c>
      <c r="BJ37" s="1">
        <v>0</v>
      </c>
      <c r="BK37" s="1">
        <v>0</v>
      </c>
      <c r="BL37" s="1">
        <v>1</v>
      </c>
      <c r="BM37" s="2">
        <v>1</v>
      </c>
      <c r="BN37" s="1">
        <v>0</v>
      </c>
      <c r="BO37" s="1">
        <v>0</v>
      </c>
      <c r="BP37" s="1">
        <v>0</v>
      </c>
      <c r="BQ37" s="1">
        <v>1</v>
      </c>
      <c r="BR37" s="1">
        <v>0</v>
      </c>
      <c r="BS37" s="2">
        <v>1</v>
      </c>
      <c r="BT37" s="1">
        <v>0</v>
      </c>
      <c r="BU37" s="1">
        <v>1</v>
      </c>
      <c r="BV37" s="1">
        <v>0</v>
      </c>
      <c r="BW37" s="1">
        <v>0</v>
      </c>
      <c r="BX37" s="1">
        <v>0</v>
      </c>
      <c r="BY37" s="1">
        <v>0</v>
      </c>
      <c r="BZ37" s="2">
        <v>1</v>
      </c>
      <c r="CA37" s="1">
        <v>0</v>
      </c>
      <c r="CB37" s="1">
        <v>0</v>
      </c>
      <c r="CC37" s="1">
        <v>1</v>
      </c>
      <c r="CD37" s="1">
        <v>0</v>
      </c>
      <c r="CE37" s="1">
        <v>0</v>
      </c>
      <c r="CF37" s="2">
        <v>1</v>
      </c>
      <c r="CG37" s="1">
        <v>0</v>
      </c>
      <c r="CH37" s="1">
        <v>1</v>
      </c>
      <c r="CI37" s="1">
        <v>0</v>
      </c>
      <c r="CJ37" s="1">
        <v>0</v>
      </c>
      <c r="CK37" s="2">
        <v>1</v>
      </c>
      <c r="CL37" s="1">
        <v>0</v>
      </c>
      <c r="CM37" s="1">
        <v>0</v>
      </c>
      <c r="CN37" s="1">
        <v>1</v>
      </c>
      <c r="CO37" s="1">
        <v>0</v>
      </c>
      <c r="CP37" s="1">
        <v>0</v>
      </c>
      <c r="CQ37" s="2">
        <v>1</v>
      </c>
      <c r="CR37" s="1">
        <v>0</v>
      </c>
      <c r="CS37" s="1">
        <v>0</v>
      </c>
      <c r="CT37" s="1">
        <v>1</v>
      </c>
      <c r="CU37" s="1">
        <v>0</v>
      </c>
      <c r="CV37" s="2">
        <v>1</v>
      </c>
      <c r="CW37" s="1">
        <v>0</v>
      </c>
      <c r="CX37" s="1">
        <v>0</v>
      </c>
      <c r="CY37" s="1">
        <v>0</v>
      </c>
      <c r="CZ37" s="1">
        <v>1</v>
      </c>
      <c r="DA37" s="1">
        <v>0</v>
      </c>
      <c r="DB37" s="1">
        <v>0</v>
      </c>
      <c r="DC37" s="1">
        <v>0</v>
      </c>
      <c r="DD37" s="1">
        <v>1</v>
      </c>
      <c r="DE37" s="1">
        <v>0</v>
      </c>
      <c r="DG37" s="2">
        <v>1</v>
      </c>
      <c r="DH37" s="1">
        <v>0</v>
      </c>
      <c r="DI37" s="1">
        <v>1</v>
      </c>
      <c r="DJ37" s="1">
        <v>0</v>
      </c>
      <c r="DK37" s="1">
        <v>0</v>
      </c>
      <c r="DL37" s="2">
        <v>1</v>
      </c>
      <c r="DM37" s="1">
        <v>1</v>
      </c>
      <c r="DN37" s="1">
        <v>0</v>
      </c>
      <c r="DO37" s="1">
        <v>0</v>
      </c>
      <c r="DP37" s="1">
        <v>0</v>
      </c>
      <c r="DR37" s="2">
        <v>1</v>
      </c>
      <c r="DS37" s="1">
        <v>63</v>
      </c>
    </row>
    <row r="38" spans="1:125">
      <c r="A38" s="1">
        <v>65</v>
      </c>
      <c r="B38" s="2">
        <v>1</v>
      </c>
      <c r="C38" s="1">
        <v>6</v>
      </c>
      <c r="D38" s="2">
        <v>1</v>
      </c>
      <c r="E38" s="1">
        <v>0</v>
      </c>
      <c r="F38" s="1">
        <v>0</v>
      </c>
      <c r="G38" s="1">
        <v>1</v>
      </c>
      <c r="H38" s="1">
        <v>0</v>
      </c>
      <c r="I38" s="1">
        <v>0</v>
      </c>
      <c r="K38" s="2">
        <v>1</v>
      </c>
      <c r="L38" s="1">
        <v>35</v>
      </c>
      <c r="M38" s="2">
        <v>1</v>
      </c>
      <c r="N38" s="1">
        <v>4</v>
      </c>
      <c r="O38" s="2">
        <v>1</v>
      </c>
      <c r="P38" s="1">
        <v>60</v>
      </c>
      <c r="Q38" s="1">
        <v>5</v>
      </c>
      <c r="R38" s="1">
        <v>5</v>
      </c>
      <c r="S38" s="1">
        <v>30</v>
      </c>
      <c r="T38" s="2">
        <v>1</v>
      </c>
      <c r="U38" s="1">
        <v>0</v>
      </c>
      <c r="V38" s="1">
        <v>1</v>
      </c>
      <c r="W38" s="2">
        <v>1</v>
      </c>
      <c r="X38" s="1">
        <v>0</v>
      </c>
      <c r="Y38" s="1">
        <v>0</v>
      </c>
      <c r="Z38" s="1">
        <v>0</v>
      </c>
      <c r="AA38" s="1">
        <v>1</v>
      </c>
      <c r="AC38" s="2">
        <v>1</v>
      </c>
      <c r="AD38" s="1">
        <v>1</v>
      </c>
      <c r="AE38" s="1">
        <v>1</v>
      </c>
      <c r="AF38" s="1">
        <v>1</v>
      </c>
      <c r="AG38" s="1">
        <v>1</v>
      </c>
      <c r="AH38" s="1">
        <v>1</v>
      </c>
      <c r="AI38" s="1">
        <v>0</v>
      </c>
      <c r="AJ38" s="1">
        <v>0</v>
      </c>
      <c r="AL38" s="2">
        <v>1</v>
      </c>
      <c r="AM38" s="1">
        <v>1</v>
      </c>
      <c r="AN38" s="1">
        <v>0</v>
      </c>
      <c r="AO38" s="1">
        <v>1</v>
      </c>
      <c r="AP38" s="1">
        <v>0</v>
      </c>
      <c r="AQ38" s="1">
        <v>1</v>
      </c>
      <c r="AR38" s="1">
        <v>0</v>
      </c>
      <c r="AS38" s="1">
        <v>0</v>
      </c>
      <c r="AU38" s="2">
        <v>1</v>
      </c>
      <c r="AV38" s="1">
        <v>2</v>
      </c>
      <c r="AX38" s="1">
        <v>3</v>
      </c>
      <c r="BB38" s="1">
        <v>1</v>
      </c>
      <c r="BI38" s="2">
        <v>1</v>
      </c>
      <c r="BJ38" s="1">
        <v>0</v>
      </c>
      <c r="BK38" s="1">
        <v>0</v>
      </c>
      <c r="BL38" s="1">
        <v>1</v>
      </c>
      <c r="BM38" s="2">
        <v>1</v>
      </c>
      <c r="BN38" s="1">
        <v>0</v>
      </c>
      <c r="BO38" s="1">
        <v>0</v>
      </c>
      <c r="BP38" s="1">
        <v>0</v>
      </c>
      <c r="BQ38" s="1">
        <v>1</v>
      </c>
      <c r="BR38" s="1">
        <v>0</v>
      </c>
      <c r="BS38" s="2">
        <v>1</v>
      </c>
      <c r="BT38" s="1">
        <v>0</v>
      </c>
      <c r="BU38" s="1">
        <v>0</v>
      </c>
      <c r="BV38" s="1">
        <v>1</v>
      </c>
      <c r="BW38" s="1">
        <v>0</v>
      </c>
      <c r="BX38" s="1">
        <v>0</v>
      </c>
      <c r="BY38" s="1">
        <v>0</v>
      </c>
      <c r="BZ38" s="2">
        <v>1</v>
      </c>
      <c r="CA38" s="1">
        <v>0</v>
      </c>
      <c r="CB38" s="1">
        <v>1</v>
      </c>
      <c r="CC38" s="1">
        <v>0</v>
      </c>
      <c r="CD38" s="1">
        <v>0</v>
      </c>
      <c r="CE38" s="1">
        <v>0</v>
      </c>
      <c r="CF38" s="2">
        <v>1</v>
      </c>
      <c r="CG38" s="1">
        <v>1</v>
      </c>
      <c r="CH38" s="1">
        <v>0</v>
      </c>
      <c r="CI38" s="1">
        <v>0</v>
      </c>
      <c r="CJ38" s="1">
        <v>0</v>
      </c>
      <c r="CK38" s="2">
        <v>1</v>
      </c>
      <c r="CL38" s="1">
        <v>0</v>
      </c>
      <c r="CM38" s="1">
        <v>0</v>
      </c>
      <c r="CN38" s="1">
        <v>0</v>
      </c>
      <c r="CO38" s="1">
        <v>0</v>
      </c>
      <c r="CP38" s="1">
        <v>1</v>
      </c>
      <c r="CQ38" s="2">
        <v>1</v>
      </c>
      <c r="CR38" s="1">
        <v>0</v>
      </c>
      <c r="CS38" s="1">
        <v>1</v>
      </c>
      <c r="CT38" s="1">
        <v>0</v>
      </c>
      <c r="CU38" s="1">
        <v>0</v>
      </c>
      <c r="CV38" s="2">
        <v>1</v>
      </c>
      <c r="CW38" s="1">
        <v>0</v>
      </c>
      <c r="CX38" s="1">
        <v>1</v>
      </c>
      <c r="CY38" s="1">
        <v>1</v>
      </c>
      <c r="CZ38" s="1">
        <v>0</v>
      </c>
      <c r="DA38" s="1">
        <v>1</v>
      </c>
      <c r="DB38" s="1">
        <v>1</v>
      </c>
      <c r="DC38" s="1">
        <v>1</v>
      </c>
      <c r="DD38" s="1">
        <v>1</v>
      </c>
      <c r="DE38" s="1">
        <v>0</v>
      </c>
      <c r="DG38" s="2">
        <v>1</v>
      </c>
      <c r="DH38" s="1">
        <v>0</v>
      </c>
      <c r="DI38" s="1">
        <v>0</v>
      </c>
      <c r="DJ38" s="1">
        <v>1</v>
      </c>
      <c r="DK38" s="1">
        <v>0</v>
      </c>
      <c r="DL38" s="2">
        <v>1</v>
      </c>
      <c r="DM38" s="1">
        <v>1</v>
      </c>
      <c r="DN38" s="1">
        <v>0</v>
      </c>
      <c r="DO38" s="1">
        <v>0</v>
      </c>
      <c r="DP38" s="1">
        <v>0</v>
      </c>
      <c r="DR38" s="2">
        <v>1</v>
      </c>
      <c r="DS38" s="1">
        <v>50</v>
      </c>
    </row>
    <row r="39" spans="1:125">
      <c r="A39" s="1">
        <v>66</v>
      </c>
      <c r="B39" s="2">
        <v>1</v>
      </c>
      <c r="C39" s="1">
        <v>10</v>
      </c>
      <c r="D39" s="2">
        <v>1</v>
      </c>
      <c r="E39" s="1">
        <v>1</v>
      </c>
      <c r="F39" s="1">
        <v>0</v>
      </c>
      <c r="G39" s="1">
        <v>0</v>
      </c>
      <c r="H39" s="1">
        <v>0</v>
      </c>
      <c r="I39" s="1">
        <v>0</v>
      </c>
      <c r="K39" s="2">
        <v>1</v>
      </c>
      <c r="L39" s="1">
        <v>365</v>
      </c>
      <c r="M39" s="2">
        <v>1</v>
      </c>
      <c r="N39" s="1">
        <v>2</v>
      </c>
      <c r="O39" s="2">
        <v>1</v>
      </c>
      <c r="P39" s="1">
        <v>5</v>
      </c>
      <c r="Q39" s="1">
        <v>0</v>
      </c>
      <c r="R39" s="1">
        <v>85</v>
      </c>
      <c r="S39" s="1">
        <v>10</v>
      </c>
      <c r="T39" s="2">
        <v>1</v>
      </c>
      <c r="U39" s="1">
        <v>1</v>
      </c>
      <c r="V39" s="1">
        <v>0</v>
      </c>
      <c r="AC39" s="2">
        <v>1</v>
      </c>
      <c r="AD39" s="1">
        <v>1</v>
      </c>
      <c r="AE39" s="1">
        <v>0</v>
      </c>
      <c r="AF39" s="1">
        <v>0</v>
      </c>
      <c r="AG39" s="1">
        <v>0</v>
      </c>
      <c r="AH39" s="1">
        <v>0</v>
      </c>
      <c r="AI39" s="1">
        <v>0</v>
      </c>
      <c r="AJ39" s="1">
        <v>0</v>
      </c>
      <c r="AL39" s="2">
        <v>1</v>
      </c>
      <c r="AM39" s="1">
        <v>0</v>
      </c>
      <c r="AN39" s="1">
        <v>0</v>
      </c>
      <c r="AO39" s="1">
        <v>1</v>
      </c>
      <c r="AP39" s="1">
        <v>0</v>
      </c>
      <c r="AQ39" s="1">
        <v>0</v>
      </c>
      <c r="AR39" s="1">
        <v>0</v>
      </c>
      <c r="AS39" s="1">
        <v>0</v>
      </c>
      <c r="AU39" s="2">
        <v>1</v>
      </c>
      <c r="AW39" s="1">
        <v>2</v>
      </c>
      <c r="AY39" s="1">
        <v>3</v>
      </c>
      <c r="BE39" s="1">
        <v>1</v>
      </c>
      <c r="BI39" s="2">
        <v>1</v>
      </c>
      <c r="BJ39" s="1">
        <v>0</v>
      </c>
      <c r="BK39" s="1">
        <v>0</v>
      </c>
      <c r="BL39" s="1">
        <v>1</v>
      </c>
      <c r="BM39" s="2">
        <v>1</v>
      </c>
      <c r="BN39" s="1">
        <v>0</v>
      </c>
      <c r="BO39" s="1">
        <v>0</v>
      </c>
      <c r="BP39" s="1">
        <v>0</v>
      </c>
      <c r="BQ39" s="1">
        <v>1</v>
      </c>
      <c r="BR39" s="1">
        <v>0</v>
      </c>
      <c r="BS39" s="2">
        <v>1</v>
      </c>
      <c r="BT39" s="1">
        <v>0</v>
      </c>
      <c r="BU39" s="1">
        <v>0</v>
      </c>
      <c r="BV39" s="1">
        <v>1</v>
      </c>
      <c r="BW39" s="1">
        <v>0</v>
      </c>
      <c r="BX39" s="1">
        <v>0</v>
      </c>
      <c r="BY39" s="1">
        <v>0</v>
      </c>
      <c r="BZ39" s="2">
        <v>1</v>
      </c>
      <c r="CA39" s="1">
        <v>0</v>
      </c>
      <c r="CB39" s="1">
        <v>0</v>
      </c>
      <c r="CC39" s="1">
        <v>1</v>
      </c>
      <c r="CD39" s="1">
        <v>0</v>
      </c>
      <c r="CE39" s="1">
        <v>0</v>
      </c>
      <c r="CF39" s="2">
        <v>1</v>
      </c>
      <c r="CG39" s="1">
        <v>0</v>
      </c>
      <c r="CH39" s="1">
        <v>0</v>
      </c>
      <c r="CI39" s="1">
        <v>0</v>
      </c>
      <c r="CJ39" s="1">
        <v>1</v>
      </c>
      <c r="CK39" s="2">
        <v>1</v>
      </c>
      <c r="CL39" s="1">
        <v>0</v>
      </c>
      <c r="CM39" s="1">
        <v>0</v>
      </c>
      <c r="CN39" s="1">
        <v>0</v>
      </c>
      <c r="CO39" s="1">
        <v>1</v>
      </c>
      <c r="CP39" s="1">
        <v>0</v>
      </c>
      <c r="CQ39" s="2">
        <v>1</v>
      </c>
      <c r="CR39" s="1">
        <v>0</v>
      </c>
      <c r="CS39" s="1">
        <v>0</v>
      </c>
      <c r="CT39" s="1">
        <v>1</v>
      </c>
      <c r="CU39" s="1">
        <v>0</v>
      </c>
      <c r="CV39" s="2">
        <v>1</v>
      </c>
      <c r="CW39" s="1">
        <v>0</v>
      </c>
      <c r="CX39" s="1">
        <v>0</v>
      </c>
      <c r="CY39" s="1">
        <v>0</v>
      </c>
      <c r="CZ39" s="1">
        <v>0</v>
      </c>
      <c r="DA39" s="1">
        <v>1</v>
      </c>
      <c r="DB39" s="1">
        <v>0</v>
      </c>
      <c r="DC39" s="1">
        <v>0</v>
      </c>
      <c r="DD39" s="1">
        <v>1</v>
      </c>
      <c r="DE39" s="1">
        <v>0</v>
      </c>
      <c r="DG39" s="2">
        <v>1</v>
      </c>
      <c r="DH39" s="1">
        <v>0</v>
      </c>
      <c r="DI39" s="1">
        <v>0</v>
      </c>
      <c r="DJ39" s="1">
        <v>1</v>
      </c>
      <c r="DK39" s="1">
        <v>0</v>
      </c>
      <c r="DL39" s="2">
        <v>1</v>
      </c>
      <c r="DM39" s="1">
        <v>1</v>
      </c>
      <c r="DN39" s="1">
        <v>0</v>
      </c>
      <c r="DO39" s="1">
        <v>0</v>
      </c>
      <c r="DP39" s="1">
        <v>0</v>
      </c>
      <c r="DR39" s="2">
        <v>1</v>
      </c>
      <c r="DS39" s="1">
        <v>53</v>
      </c>
    </row>
    <row r="40" spans="1:125">
      <c r="A40" s="1">
        <v>67</v>
      </c>
      <c r="B40" s="2">
        <v>1</v>
      </c>
      <c r="C40" s="1">
        <v>16</v>
      </c>
      <c r="D40" s="2">
        <v>1</v>
      </c>
      <c r="E40" s="1">
        <v>1</v>
      </c>
      <c r="F40" s="1">
        <v>0</v>
      </c>
      <c r="G40" s="1">
        <v>0</v>
      </c>
      <c r="H40" s="1">
        <v>0</v>
      </c>
      <c r="I40" s="1">
        <v>0</v>
      </c>
      <c r="K40" s="2">
        <v>1</v>
      </c>
      <c r="L40" s="1">
        <v>110</v>
      </c>
      <c r="M40" s="2">
        <v>1</v>
      </c>
      <c r="N40" s="1">
        <v>2</v>
      </c>
      <c r="O40" s="2">
        <v>1</v>
      </c>
      <c r="P40" s="1">
        <v>43</v>
      </c>
      <c r="Q40" s="1">
        <v>2</v>
      </c>
      <c r="R40" s="1">
        <v>5</v>
      </c>
      <c r="S40" s="1">
        <v>50</v>
      </c>
      <c r="T40" s="2">
        <v>1</v>
      </c>
      <c r="U40" s="1">
        <v>0</v>
      </c>
      <c r="V40" s="1">
        <v>1</v>
      </c>
      <c r="W40" s="2">
        <v>1</v>
      </c>
      <c r="X40" s="1">
        <v>1</v>
      </c>
      <c r="Y40" s="1">
        <v>0</v>
      </c>
      <c r="Z40" s="1">
        <v>0</v>
      </c>
      <c r="AA40" s="1">
        <v>0</v>
      </c>
      <c r="AC40" s="2">
        <v>1</v>
      </c>
      <c r="AD40" s="1">
        <v>1</v>
      </c>
      <c r="AE40" s="1">
        <v>1</v>
      </c>
      <c r="AF40" s="1">
        <v>1</v>
      </c>
      <c r="AG40" s="1">
        <v>1</v>
      </c>
      <c r="AH40" s="1">
        <v>1</v>
      </c>
      <c r="AI40" s="1">
        <v>1</v>
      </c>
      <c r="AJ40" s="1">
        <v>0</v>
      </c>
      <c r="AL40" s="2">
        <v>1</v>
      </c>
      <c r="AM40" s="1">
        <v>0</v>
      </c>
      <c r="AN40" s="1">
        <v>0</v>
      </c>
      <c r="AO40" s="1">
        <v>0</v>
      </c>
      <c r="AP40" s="1">
        <v>2</v>
      </c>
      <c r="AQ40" s="1">
        <v>0</v>
      </c>
      <c r="AR40" s="1">
        <v>1</v>
      </c>
      <c r="AS40" s="1">
        <v>0</v>
      </c>
      <c r="AU40" s="2">
        <v>1</v>
      </c>
      <c r="AV40" s="1">
        <v>2</v>
      </c>
      <c r="AY40" s="1">
        <v>3</v>
      </c>
      <c r="BD40" s="1">
        <v>1</v>
      </c>
      <c r="BI40" s="2">
        <v>1</v>
      </c>
      <c r="BJ40" s="1">
        <v>0</v>
      </c>
      <c r="BK40" s="1">
        <v>0</v>
      </c>
      <c r="BL40" s="1">
        <v>1</v>
      </c>
      <c r="BM40" s="2">
        <v>1</v>
      </c>
      <c r="BN40" s="1">
        <v>0</v>
      </c>
      <c r="BO40" s="1">
        <v>0</v>
      </c>
      <c r="BP40" s="1">
        <v>0</v>
      </c>
      <c r="BQ40" s="1">
        <v>1</v>
      </c>
      <c r="BR40" s="1">
        <v>0</v>
      </c>
      <c r="BS40" s="2">
        <v>1</v>
      </c>
      <c r="BT40" s="1">
        <v>0</v>
      </c>
      <c r="BU40" s="1">
        <v>0</v>
      </c>
      <c r="BV40" s="1">
        <v>1</v>
      </c>
      <c r="BW40" s="1">
        <v>0</v>
      </c>
      <c r="BX40" s="1">
        <v>0</v>
      </c>
      <c r="BY40" s="1">
        <v>0</v>
      </c>
      <c r="BZ40" s="2">
        <v>1</v>
      </c>
      <c r="CA40" s="1">
        <v>1</v>
      </c>
      <c r="CB40" s="1">
        <v>0</v>
      </c>
      <c r="CC40" s="1">
        <v>0</v>
      </c>
      <c r="CD40" s="1">
        <v>0</v>
      </c>
      <c r="CE40" s="1">
        <v>0</v>
      </c>
      <c r="CF40" s="2">
        <v>1</v>
      </c>
      <c r="CG40" s="1">
        <v>0</v>
      </c>
      <c r="CH40" s="1">
        <v>1</v>
      </c>
      <c r="CI40" s="1">
        <v>0</v>
      </c>
      <c r="CJ40" s="1">
        <v>0</v>
      </c>
      <c r="CK40" s="2">
        <v>1</v>
      </c>
      <c r="CL40" s="1">
        <v>0</v>
      </c>
      <c r="CM40" s="1">
        <v>1</v>
      </c>
      <c r="CN40" s="1">
        <v>0</v>
      </c>
      <c r="CO40" s="1">
        <v>0</v>
      </c>
      <c r="CP40" s="1">
        <v>0</v>
      </c>
      <c r="CQ40" s="2">
        <v>1</v>
      </c>
      <c r="CR40" s="1">
        <v>1</v>
      </c>
      <c r="CS40" s="1">
        <v>0</v>
      </c>
      <c r="CT40" s="1">
        <v>0</v>
      </c>
      <c r="CU40" s="1">
        <v>0</v>
      </c>
      <c r="CV40" s="2">
        <v>1</v>
      </c>
      <c r="CW40" s="1">
        <v>1</v>
      </c>
      <c r="CX40" s="1">
        <v>1</v>
      </c>
      <c r="CY40" s="1">
        <v>1</v>
      </c>
      <c r="CZ40" s="1">
        <v>0</v>
      </c>
      <c r="DA40" s="1">
        <v>0</v>
      </c>
      <c r="DB40" s="1">
        <v>0</v>
      </c>
      <c r="DC40" s="1">
        <v>0</v>
      </c>
      <c r="DD40" s="1">
        <v>1</v>
      </c>
      <c r="DE40" s="1">
        <v>0</v>
      </c>
      <c r="DG40" s="2">
        <v>1</v>
      </c>
      <c r="DH40" s="1">
        <v>0</v>
      </c>
      <c r="DI40" s="1">
        <v>0</v>
      </c>
      <c r="DJ40" s="1">
        <v>1</v>
      </c>
      <c r="DK40" s="1">
        <v>0</v>
      </c>
      <c r="DL40" s="2">
        <v>1</v>
      </c>
      <c r="DM40" s="1">
        <v>1</v>
      </c>
      <c r="DN40" s="1">
        <v>0</v>
      </c>
      <c r="DO40" s="1">
        <v>0</v>
      </c>
      <c r="DP40" s="1">
        <v>0</v>
      </c>
      <c r="DR40" s="2">
        <v>1</v>
      </c>
      <c r="DS40" s="1">
        <v>51</v>
      </c>
      <c r="DU40" s="1" t="s">
        <v>141</v>
      </c>
    </row>
    <row r="41" spans="1:125">
      <c r="A41" s="1">
        <v>69</v>
      </c>
      <c r="B41" s="2">
        <v>1</v>
      </c>
      <c r="C41" s="1">
        <v>12</v>
      </c>
      <c r="D41" s="2">
        <v>1</v>
      </c>
      <c r="E41" s="1">
        <v>0</v>
      </c>
      <c r="F41" s="1">
        <v>0</v>
      </c>
      <c r="G41" s="1">
        <v>1</v>
      </c>
      <c r="H41" s="1">
        <v>0</v>
      </c>
      <c r="I41" s="1">
        <v>0</v>
      </c>
      <c r="K41" s="2">
        <v>1</v>
      </c>
      <c r="L41" s="1">
        <v>30</v>
      </c>
      <c r="M41" s="2">
        <v>1</v>
      </c>
      <c r="N41" s="1">
        <v>4</v>
      </c>
      <c r="O41" s="2">
        <v>1</v>
      </c>
      <c r="P41" s="1">
        <v>40</v>
      </c>
      <c r="Q41" s="1">
        <v>0</v>
      </c>
      <c r="R41" s="1">
        <v>50</v>
      </c>
      <c r="S41" s="1">
        <v>10</v>
      </c>
      <c r="T41" s="2">
        <v>1</v>
      </c>
      <c r="U41" s="1">
        <v>0</v>
      </c>
      <c r="V41" s="1">
        <v>1</v>
      </c>
      <c r="W41" s="2">
        <v>1</v>
      </c>
      <c r="X41" s="1">
        <v>1</v>
      </c>
      <c r="Y41" s="1">
        <v>0</v>
      </c>
      <c r="Z41" s="1">
        <v>0</v>
      </c>
      <c r="AA41" s="1">
        <v>0</v>
      </c>
      <c r="AC41" s="2">
        <v>1</v>
      </c>
      <c r="AD41" s="1">
        <v>1</v>
      </c>
      <c r="AE41" s="1">
        <v>1</v>
      </c>
      <c r="AF41" s="1">
        <v>1</v>
      </c>
      <c r="AG41" s="1">
        <v>1</v>
      </c>
      <c r="AH41" s="1">
        <v>0</v>
      </c>
      <c r="AI41" s="1">
        <v>0</v>
      </c>
      <c r="AJ41" s="1">
        <v>0</v>
      </c>
      <c r="AL41" s="2">
        <v>1</v>
      </c>
      <c r="AM41" s="1">
        <v>0</v>
      </c>
      <c r="AN41" s="1">
        <v>0</v>
      </c>
      <c r="AO41" s="1">
        <v>0</v>
      </c>
      <c r="AP41" s="1">
        <v>1</v>
      </c>
      <c r="AQ41" s="1">
        <v>1</v>
      </c>
      <c r="AR41" s="1">
        <v>0</v>
      </c>
      <c r="AS41" s="1">
        <v>0</v>
      </c>
      <c r="AU41" s="2">
        <v>1</v>
      </c>
      <c r="AY41" s="1">
        <v>1</v>
      </c>
      <c r="BA41" s="1">
        <v>2</v>
      </c>
      <c r="BD41" s="1">
        <v>3</v>
      </c>
      <c r="BI41" s="2">
        <v>1</v>
      </c>
      <c r="BJ41" s="1">
        <v>0</v>
      </c>
      <c r="BK41" s="1">
        <v>0</v>
      </c>
      <c r="BL41" s="1">
        <v>1</v>
      </c>
      <c r="BM41" s="2">
        <v>1</v>
      </c>
      <c r="BN41" s="1">
        <v>0</v>
      </c>
      <c r="BO41" s="1">
        <v>0</v>
      </c>
      <c r="BP41" s="1">
        <v>0</v>
      </c>
      <c r="BQ41" s="1">
        <v>1</v>
      </c>
      <c r="BR41" s="1">
        <v>0</v>
      </c>
      <c r="BS41" s="2">
        <v>1</v>
      </c>
      <c r="BT41" s="1">
        <v>0</v>
      </c>
      <c r="BU41" s="1">
        <v>0</v>
      </c>
      <c r="BV41" s="1">
        <v>0</v>
      </c>
      <c r="BW41" s="1">
        <v>1</v>
      </c>
      <c r="BX41" s="1">
        <v>0</v>
      </c>
      <c r="BY41" s="1">
        <v>0</v>
      </c>
      <c r="BZ41" s="2">
        <v>1</v>
      </c>
      <c r="CA41" s="1">
        <v>0</v>
      </c>
      <c r="CB41" s="1">
        <v>1</v>
      </c>
      <c r="CC41" s="1">
        <v>0</v>
      </c>
      <c r="CD41" s="1">
        <v>0</v>
      </c>
      <c r="CE41" s="1">
        <v>0</v>
      </c>
      <c r="CF41" s="2">
        <v>1</v>
      </c>
      <c r="CG41" s="1">
        <v>0</v>
      </c>
      <c r="CH41" s="1">
        <v>1</v>
      </c>
      <c r="CI41" s="1">
        <v>0</v>
      </c>
      <c r="CJ41" s="1">
        <v>0</v>
      </c>
      <c r="CK41" s="2">
        <v>1</v>
      </c>
      <c r="CL41" s="1">
        <v>0</v>
      </c>
      <c r="CM41" s="1">
        <v>1</v>
      </c>
      <c r="CN41" s="1">
        <v>0</v>
      </c>
      <c r="CO41" s="1">
        <v>0</v>
      </c>
      <c r="CP41" s="1">
        <v>0</v>
      </c>
      <c r="CQ41" s="2">
        <v>1</v>
      </c>
      <c r="CR41" s="1">
        <v>1</v>
      </c>
      <c r="CS41" s="1">
        <v>0</v>
      </c>
      <c r="CT41" s="1">
        <v>0</v>
      </c>
      <c r="CU41" s="1">
        <v>0</v>
      </c>
      <c r="CV41" s="2">
        <v>1</v>
      </c>
      <c r="CW41" s="1">
        <v>0</v>
      </c>
      <c r="CX41" s="1">
        <v>0</v>
      </c>
      <c r="CY41" s="1">
        <v>0</v>
      </c>
      <c r="CZ41" s="1">
        <v>1</v>
      </c>
      <c r="DA41" s="1">
        <v>1</v>
      </c>
      <c r="DB41" s="1">
        <v>1</v>
      </c>
      <c r="DC41" s="1">
        <v>0</v>
      </c>
      <c r="DD41" s="1">
        <v>1</v>
      </c>
      <c r="DE41" s="1">
        <v>1</v>
      </c>
      <c r="DF41" s="1" t="s">
        <v>142</v>
      </c>
      <c r="DG41" s="2">
        <v>1</v>
      </c>
      <c r="DH41" s="1">
        <v>0</v>
      </c>
      <c r="DI41" s="1">
        <v>0</v>
      </c>
      <c r="DJ41" s="1">
        <v>0</v>
      </c>
      <c r="DK41" s="1">
        <v>1</v>
      </c>
      <c r="DL41" s="2">
        <v>1</v>
      </c>
      <c r="DM41" s="1">
        <v>1</v>
      </c>
      <c r="DN41" s="1">
        <v>0</v>
      </c>
      <c r="DO41" s="1">
        <v>0</v>
      </c>
      <c r="DP41" s="1">
        <v>0</v>
      </c>
      <c r="DR41" s="2">
        <v>1</v>
      </c>
      <c r="DS41" s="1">
        <v>61</v>
      </c>
    </row>
    <row r="42" spans="1:125">
      <c r="A42" s="1">
        <v>72</v>
      </c>
      <c r="B42" s="2">
        <v>1</v>
      </c>
      <c r="C42" s="1">
        <v>100</v>
      </c>
      <c r="D42" s="2">
        <v>1</v>
      </c>
      <c r="E42" s="1">
        <v>0</v>
      </c>
      <c r="F42" s="1">
        <v>0</v>
      </c>
      <c r="G42" s="1">
        <v>1</v>
      </c>
      <c r="H42" s="1">
        <v>0</v>
      </c>
      <c r="I42" s="1">
        <v>0</v>
      </c>
      <c r="K42" s="2">
        <v>1</v>
      </c>
      <c r="L42" s="1">
        <v>150</v>
      </c>
      <c r="M42" s="2">
        <v>1</v>
      </c>
      <c r="N42" s="1">
        <v>3</v>
      </c>
      <c r="O42" s="2">
        <v>1</v>
      </c>
      <c r="P42" s="1">
        <v>50</v>
      </c>
      <c r="Q42" s="1">
        <v>5</v>
      </c>
      <c r="R42" s="1">
        <v>40</v>
      </c>
      <c r="S42" s="1">
        <v>5</v>
      </c>
      <c r="T42" s="2">
        <v>1</v>
      </c>
      <c r="U42" s="1">
        <v>0</v>
      </c>
      <c r="V42" s="1">
        <v>1</v>
      </c>
      <c r="W42" s="2">
        <v>1</v>
      </c>
      <c r="X42" s="1">
        <v>1</v>
      </c>
      <c r="Y42" s="1">
        <v>0</v>
      </c>
      <c r="Z42" s="1">
        <v>0</v>
      </c>
      <c r="AA42" s="1">
        <v>0</v>
      </c>
      <c r="AC42" s="2">
        <v>1</v>
      </c>
      <c r="AD42" s="1">
        <v>0</v>
      </c>
      <c r="AE42" s="1">
        <v>0</v>
      </c>
      <c r="AF42" s="1">
        <v>0</v>
      </c>
      <c r="AG42" s="1">
        <v>1</v>
      </c>
      <c r="AH42" s="1">
        <v>0</v>
      </c>
      <c r="AI42" s="1">
        <v>0</v>
      </c>
      <c r="AJ42" s="1">
        <v>0</v>
      </c>
      <c r="AL42" s="2">
        <v>1</v>
      </c>
      <c r="AM42" s="1">
        <v>0</v>
      </c>
      <c r="AN42" s="1">
        <v>0</v>
      </c>
      <c r="AO42" s="1">
        <v>1</v>
      </c>
      <c r="AP42" s="1">
        <v>0</v>
      </c>
      <c r="AQ42" s="1">
        <v>1</v>
      </c>
      <c r="AR42" s="1">
        <v>0</v>
      </c>
      <c r="AS42" s="1">
        <v>0</v>
      </c>
      <c r="AU42" s="2">
        <v>1</v>
      </c>
      <c r="AW42" s="1">
        <v>2</v>
      </c>
      <c r="AY42" s="1">
        <v>3</v>
      </c>
      <c r="AZ42" s="1">
        <v>1</v>
      </c>
      <c r="BI42" s="2">
        <v>1</v>
      </c>
      <c r="BJ42" s="1">
        <v>0</v>
      </c>
      <c r="BK42" s="1">
        <v>0</v>
      </c>
      <c r="BL42" s="1">
        <v>1</v>
      </c>
      <c r="BM42" s="2">
        <v>1</v>
      </c>
      <c r="BN42" s="1">
        <v>0</v>
      </c>
      <c r="BO42" s="1">
        <v>1</v>
      </c>
      <c r="BP42" s="1">
        <v>0</v>
      </c>
      <c r="BQ42" s="1">
        <v>0</v>
      </c>
      <c r="BR42" s="1">
        <v>0</v>
      </c>
      <c r="BS42" s="2">
        <v>1</v>
      </c>
      <c r="BT42" s="1">
        <v>0</v>
      </c>
      <c r="BU42" s="1">
        <v>1</v>
      </c>
      <c r="BV42" s="1">
        <v>0</v>
      </c>
      <c r="BW42" s="1">
        <v>0</v>
      </c>
      <c r="BX42" s="1">
        <v>0</v>
      </c>
      <c r="BY42" s="1">
        <v>0</v>
      </c>
      <c r="BZ42" s="2">
        <v>1</v>
      </c>
      <c r="CA42" s="1">
        <v>0</v>
      </c>
      <c r="CB42" s="1">
        <v>0</v>
      </c>
      <c r="CC42" s="1">
        <v>0</v>
      </c>
      <c r="CD42" s="1">
        <v>1</v>
      </c>
      <c r="CE42" s="1">
        <v>0</v>
      </c>
      <c r="CF42" s="2">
        <v>1</v>
      </c>
      <c r="CG42" s="1">
        <v>1</v>
      </c>
      <c r="CH42" s="1">
        <v>0</v>
      </c>
      <c r="CI42" s="1">
        <v>0</v>
      </c>
      <c r="CJ42" s="1">
        <v>0</v>
      </c>
      <c r="CK42" s="2">
        <v>1</v>
      </c>
      <c r="CL42" s="1">
        <v>0</v>
      </c>
      <c r="CM42" s="1">
        <v>0</v>
      </c>
      <c r="CN42" s="1">
        <v>0</v>
      </c>
      <c r="CO42" s="1">
        <v>0</v>
      </c>
      <c r="CP42" s="1">
        <v>1</v>
      </c>
      <c r="CQ42" s="2">
        <v>1</v>
      </c>
      <c r="CR42" s="1">
        <v>1</v>
      </c>
      <c r="CS42" s="1">
        <v>0</v>
      </c>
      <c r="CT42" s="1">
        <v>0</v>
      </c>
      <c r="CU42" s="1">
        <v>0</v>
      </c>
      <c r="CV42" s="2">
        <v>1</v>
      </c>
      <c r="CW42" s="1">
        <v>1</v>
      </c>
      <c r="CX42" s="1">
        <v>0</v>
      </c>
      <c r="CY42" s="1">
        <v>0</v>
      </c>
      <c r="CZ42" s="1">
        <v>0</v>
      </c>
      <c r="DA42" s="1">
        <v>0</v>
      </c>
      <c r="DB42" s="1">
        <v>0</v>
      </c>
      <c r="DC42" s="1">
        <v>0</v>
      </c>
      <c r="DD42" s="1">
        <v>1</v>
      </c>
      <c r="DE42" s="1">
        <v>1</v>
      </c>
      <c r="DF42" s="1" t="s">
        <v>143</v>
      </c>
      <c r="DG42" s="2">
        <v>1</v>
      </c>
      <c r="DH42" s="1">
        <v>1</v>
      </c>
      <c r="DI42" s="1">
        <v>0</v>
      </c>
      <c r="DJ42" s="1">
        <v>0</v>
      </c>
      <c r="DK42" s="1">
        <v>0</v>
      </c>
      <c r="DL42" s="2">
        <v>1</v>
      </c>
      <c r="DM42" s="1">
        <v>0</v>
      </c>
      <c r="DN42" s="1">
        <v>0</v>
      </c>
      <c r="DO42" s="1">
        <v>1</v>
      </c>
      <c r="DP42" s="1">
        <v>0</v>
      </c>
      <c r="DQ42" s="1" t="s">
        <v>144</v>
      </c>
      <c r="DR42" s="2">
        <v>1</v>
      </c>
      <c r="DS42" s="1">
        <v>71</v>
      </c>
      <c r="DU42" s="1" t="s">
        <v>145</v>
      </c>
    </row>
    <row r="43" spans="1:125">
      <c r="A43" s="1">
        <v>75</v>
      </c>
      <c r="B43" s="2">
        <v>1</v>
      </c>
      <c r="C43" s="1">
        <v>36</v>
      </c>
      <c r="D43" s="2">
        <v>1</v>
      </c>
      <c r="E43" s="1">
        <v>0</v>
      </c>
      <c r="F43" s="1">
        <v>0</v>
      </c>
      <c r="G43" s="1">
        <v>1</v>
      </c>
      <c r="H43" s="1">
        <v>0</v>
      </c>
      <c r="I43" s="1">
        <v>0</v>
      </c>
      <c r="K43" s="2">
        <v>1</v>
      </c>
      <c r="L43" s="1">
        <v>100</v>
      </c>
      <c r="M43" s="2">
        <v>1</v>
      </c>
      <c r="N43" s="1">
        <v>10</v>
      </c>
      <c r="O43" s="2">
        <v>1</v>
      </c>
      <c r="P43" s="1">
        <v>20</v>
      </c>
      <c r="Q43" s="1">
        <v>5</v>
      </c>
      <c r="R43" s="1">
        <v>30</v>
      </c>
      <c r="S43" s="1">
        <v>45</v>
      </c>
      <c r="T43" s="2">
        <v>1</v>
      </c>
      <c r="U43" s="1">
        <v>0</v>
      </c>
      <c r="V43" s="1">
        <v>1</v>
      </c>
      <c r="W43" s="2">
        <v>1</v>
      </c>
      <c r="X43" s="1">
        <v>1</v>
      </c>
      <c r="Y43" s="1">
        <v>0</v>
      </c>
      <c r="Z43" s="1">
        <v>0</v>
      </c>
      <c r="AA43" s="1">
        <v>0</v>
      </c>
      <c r="AC43" s="2">
        <v>1</v>
      </c>
      <c r="AD43" s="1">
        <v>1</v>
      </c>
      <c r="AE43" s="1">
        <v>1</v>
      </c>
      <c r="AF43" s="1">
        <v>1</v>
      </c>
      <c r="AG43" s="1">
        <v>1</v>
      </c>
      <c r="AH43" s="1">
        <v>0</v>
      </c>
      <c r="AI43" s="1">
        <v>0</v>
      </c>
      <c r="AJ43" s="1">
        <v>0</v>
      </c>
      <c r="AL43" s="2">
        <v>1</v>
      </c>
      <c r="AM43" s="1">
        <v>2</v>
      </c>
      <c r="AN43" s="1">
        <v>0</v>
      </c>
      <c r="AO43" s="1">
        <v>0</v>
      </c>
      <c r="AP43" s="1">
        <v>1</v>
      </c>
      <c r="AQ43" s="1">
        <v>1</v>
      </c>
      <c r="AR43" s="1">
        <v>1</v>
      </c>
      <c r="AS43" s="1">
        <v>1</v>
      </c>
      <c r="AT43" s="1" t="s">
        <v>120</v>
      </c>
      <c r="AU43" s="2">
        <v>1</v>
      </c>
      <c r="AY43" s="1">
        <v>3</v>
      </c>
      <c r="BB43" s="1">
        <v>1</v>
      </c>
      <c r="BC43" s="1">
        <v>2</v>
      </c>
      <c r="BI43" s="2">
        <v>1</v>
      </c>
      <c r="BJ43" s="1">
        <v>0</v>
      </c>
      <c r="BK43" s="1">
        <v>0</v>
      </c>
      <c r="BL43" s="1">
        <v>1</v>
      </c>
      <c r="BM43" s="2">
        <v>1</v>
      </c>
      <c r="BN43" s="1">
        <v>0</v>
      </c>
      <c r="BO43" s="1">
        <v>0</v>
      </c>
      <c r="BP43" s="1">
        <v>0</v>
      </c>
      <c r="BQ43" s="1">
        <v>1</v>
      </c>
      <c r="BR43" s="1">
        <v>0</v>
      </c>
      <c r="BS43" s="2">
        <v>1</v>
      </c>
      <c r="BT43" s="1">
        <v>0</v>
      </c>
      <c r="BU43" s="1">
        <v>0</v>
      </c>
      <c r="BV43" s="1">
        <v>0</v>
      </c>
      <c r="BW43" s="1">
        <v>1</v>
      </c>
      <c r="BX43" s="1">
        <v>0</v>
      </c>
      <c r="BY43" s="1">
        <v>0</v>
      </c>
      <c r="BZ43" s="2">
        <v>1</v>
      </c>
      <c r="CA43" s="1">
        <v>0</v>
      </c>
      <c r="CB43" s="1">
        <v>0</v>
      </c>
      <c r="CC43" s="1">
        <v>1</v>
      </c>
      <c r="CD43" s="1">
        <v>0</v>
      </c>
      <c r="CE43" s="1">
        <v>0</v>
      </c>
      <c r="CF43" s="2">
        <v>1</v>
      </c>
      <c r="CG43" s="1">
        <v>0</v>
      </c>
      <c r="CH43" s="1">
        <v>1</v>
      </c>
      <c r="CI43" s="1">
        <v>0</v>
      </c>
      <c r="CJ43" s="1">
        <v>0</v>
      </c>
      <c r="CK43" s="2">
        <v>1</v>
      </c>
      <c r="CL43" s="1">
        <v>0</v>
      </c>
      <c r="CM43" s="1">
        <v>1</v>
      </c>
      <c r="CN43" s="1">
        <v>0</v>
      </c>
      <c r="CO43" s="1">
        <v>0</v>
      </c>
      <c r="CP43" s="1">
        <v>0</v>
      </c>
      <c r="CQ43" s="2">
        <v>1</v>
      </c>
      <c r="CR43" s="1">
        <v>1</v>
      </c>
      <c r="CS43" s="1">
        <v>0</v>
      </c>
      <c r="CT43" s="1">
        <v>0</v>
      </c>
      <c r="CU43" s="1">
        <v>0</v>
      </c>
      <c r="CV43" s="2">
        <v>1</v>
      </c>
      <c r="CW43" s="1">
        <v>0</v>
      </c>
      <c r="CX43" s="1">
        <v>0</v>
      </c>
      <c r="CY43" s="1">
        <v>0</v>
      </c>
      <c r="CZ43" s="1">
        <v>0</v>
      </c>
      <c r="DA43" s="1">
        <v>0</v>
      </c>
      <c r="DB43" s="1">
        <v>1</v>
      </c>
      <c r="DC43" s="1">
        <v>0</v>
      </c>
      <c r="DD43" s="1">
        <v>1</v>
      </c>
      <c r="DE43" s="1">
        <v>0</v>
      </c>
      <c r="DG43" s="2">
        <v>1</v>
      </c>
      <c r="DH43" s="1">
        <v>0</v>
      </c>
      <c r="DI43" s="1">
        <v>0</v>
      </c>
      <c r="DJ43" s="1">
        <v>1</v>
      </c>
      <c r="DK43" s="1">
        <v>0</v>
      </c>
      <c r="DL43" s="2">
        <v>1</v>
      </c>
      <c r="DM43" s="1">
        <v>1</v>
      </c>
      <c r="DN43" s="1">
        <v>0</v>
      </c>
      <c r="DO43" s="1">
        <v>0</v>
      </c>
      <c r="DP43" s="1">
        <v>0</v>
      </c>
      <c r="DR43" s="2">
        <v>1</v>
      </c>
      <c r="DS43" s="1">
        <v>75</v>
      </c>
    </row>
    <row r="44" spans="1:125">
      <c r="A44" s="1">
        <v>77</v>
      </c>
      <c r="B44" s="2">
        <v>1</v>
      </c>
      <c r="C44" s="1">
        <v>23</v>
      </c>
      <c r="D44" s="2">
        <v>1</v>
      </c>
      <c r="E44" s="1">
        <v>1</v>
      </c>
      <c r="F44" s="1">
        <v>0</v>
      </c>
      <c r="G44" s="1">
        <v>0</v>
      </c>
      <c r="H44" s="1">
        <v>0</v>
      </c>
      <c r="I44" s="1">
        <v>0</v>
      </c>
      <c r="K44" s="2">
        <v>1</v>
      </c>
      <c r="L44" s="1">
        <v>365</v>
      </c>
      <c r="M44" s="2">
        <v>1</v>
      </c>
      <c r="N44" s="1">
        <v>4</v>
      </c>
      <c r="O44" s="2">
        <v>1</v>
      </c>
      <c r="P44" s="1">
        <v>2</v>
      </c>
      <c r="Q44" s="1">
        <v>50</v>
      </c>
      <c r="R44" s="1">
        <v>45</v>
      </c>
      <c r="S44" s="1">
        <v>3</v>
      </c>
      <c r="T44" s="2">
        <v>1</v>
      </c>
      <c r="U44" s="1">
        <v>0</v>
      </c>
      <c r="V44" s="1">
        <v>1</v>
      </c>
      <c r="W44" s="2">
        <v>1</v>
      </c>
      <c r="X44" s="1">
        <v>0</v>
      </c>
      <c r="Y44" s="1">
        <v>0</v>
      </c>
      <c r="Z44" s="1">
        <v>0</v>
      </c>
      <c r="AA44" s="1">
        <v>1</v>
      </c>
      <c r="AC44" s="2">
        <v>1</v>
      </c>
      <c r="AD44" s="1">
        <v>1</v>
      </c>
      <c r="AE44" s="1">
        <v>0</v>
      </c>
      <c r="AF44" s="1">
        <v>0</v>
      </c>
      <c r="AG44" s="1">
        <v>1</v>
      </c>
      <c r="AH44" s="1">
        <v>0</v>
      </c>
      <c r="AI44" s="1">
        <v>0</v>
      </c>
      <c r="AJ44" s="1">
        <v>0</v>
      </c>
      <c r="AL44" s="2">
        <v>1</v>
      </c>
      <c r="AM44" s="1">
        <v>0</v>
      </c>
      <c r="AN44" s="1">
        <v>0</v>
      </c>
      <c r="AO44" s="1">
        <v>1</v>
      </c>
      <c r="AP44" s="1">
        <v>0</v>
      </c>
      <c r="AQ44" s="1">
        <v>1</v>
      </c>
      <c r="AR44" s="1">
        <v>0</v>
      </c>
      <c r="AS44" s="1">
        <v>0</v>
      </c>
      <c r="AU44" s="2">
        <v>1</v>
      </c>
      <c r="AX44" s="1">
        <v>1</v>
      </c>
      <c r="AY44" s="1">
        <v>3</v>
      </c>
      <c r="BD44" s="1">
        <v>2</v>
      </c>
      <c r="BI44" s="2">
        <v>1</v>
      </c>
      <c r="BJ44" s="1">
        <v>0</v>
      </c>
      <c r="BK44" s="1">
        <v>0</v>
      </c>
      <c r="BL44" s="1">
        <v>1</v>
      </c>
      <c r="BM44" s="2">
        <v>1</v>
      </c>
      <c r="BN44" s="1">
        <v>0</v>
      </c>
      <c r="BO44" s="1">
        <v>0</v>
      </c>
      <c r="BP44" s="1">
        <v>0</v>
      </c>
      <c r="BQ44" s="1">
        <v>1</v>
      </c>
      <c r="BR44" s="1">
        <v>0</v>
      </c>
      <c r="BS44" s="2">
        <v>1</v>
      </c>
      <c r="BT44" s="1">
        <v>0</v>
      </c>
      <c r="BU44" s="1">
        <v>0</v>
      </c>
      <c r="BV44" s="1">
        <v>0</v>
      </c>
      <c r="BW44" s="1">
        <v>1</v>
      </c>
      <c r="BX44" s="1">
        <v>0</v>
      </c>
      <c r="BY44" s="1">
        <v>0</v>
      </c>
      <c r="BZ44" s="2">
        <v>1</v>
      </c>
      <c r="CA44" s="1">
        <v>0</v>
      </c>
      <c r="CB44" s="1">
        <v>0</v>
      </c>
      <c r="CC44" s="1">
        <v>1</v>
      </c>
      <c r="CD44" s="1">
        <v>0</v>
      </c>
      <c r="CE44" s="1">
        <v>0</v>
      </c>
      <c r="CF44" s="2">
        <v>1</v>
      </c>
      <c r="CG44" s="1">
        <v>0</v>
      </c>
      <c r="CH44" s="1">
        <v>1</v>
      </c>
      <c r="CI44" s="1">
        <v>0</v>
      </c>
      <c r="CJ44" s="1">
        <v>0</v>
      </c>
      <c r="CK44" s="2">
        <v>1</v>
      </c>
      <c r="CL44" s="1">
        <v>0</v>
      </c>
      <c r="CM44" s="1">
        <v>0</v>
      </c>
      <c r="CN44" s="1">
        <v>0</v>
      </c>
      <c r="CO44" s="1">
        <v>1</v>
      </c>
      <c r="CP44" s="1">
        <v>0</v>
      </c>
      <c r="CQ44" s="2">
        <v>1</v>
      </c>
      <c r="CR44" s="1">
        <v>0</v>
      </c>
      <c r="CS44" s="1">
        <v>1</v>
      </c>
      <c r="CT44" s="1">
        <v>0</v>
      </c>
      <c r="CU44" s="1">
        <v>0</v>
      </c>
      <c r="CV44" s="2">
        <v>1</v>
      </c>
      <c r="CW44" s="1">
        <v>1</v>
      </c>
      <c r="CX44" s="1">
        <v>0</v>
      </c>
      <c r="CY44" s="1">
        <v>1</v>
      </c>
      <c r="CZ44" s="1">
        <v>0</v>
      </c>
      <c r="DA44" s="1">
        <v>0</v>
      </c>
      <c r="DB44" s="1">
        <v>0</v>
      </c>
      <c r="DC44" s="1">
        <v>0</v>
      </c>
      <c r="DD44" s="1">
        <v>0</v>
      </c>
      <c r="DE44" s="1">
        <v>0</v>
      </c>
      <c r="DG44" s="2">
        <v>1</v>
      </c>
      <c r="DH44" s="1">
        <v>0</v>
      </c>
      <c r="DI44" s="1">
        <v>0</v>
      </c>
      <c r="DJ44" s="1">
        <v>1</v>
      </c>
      <c r="DK44" s="1">
        <v>0</v>
      </c>
      <c r="DL44" s="2">
        <v>1</v>
      </c>
      <c r="DM44" s="1">
        <v>0</v>
      </c>
      <c r="DN44" s="1">
        <v>1</v>
      </c>
      <c r="DO44" s="1">
        <v>0</v>
      </c>
      <c r="DP44" s="1">
        <v>0</v>
      </c>
      <c r="DR44" s="2">
        <v>1</v>
      </c>
      <c r="DS44" s="1">
        <v>52</v>
      </c>
    </row>
    <row r="45" spans="1:125">
      <c r="A45" s="1">
        <v>78</v>
      </c>
      <c r="B45" s="2">
        <v>1</v>
      </c>
      <c r="C45" s="1">
        <v>5</v>
      </c>
      <c r="D45" s="2">
        <v>1</v>
      </c>
      <c r="E45" s="1">
        <v>0</v>
      </c>
      <c r="F45" s="1">
        <v>0</v>
      </c>
      <c r="G45" s="1">
        <v>1</v>
      </c>
      <c r="H45" s="1">
        <v>0</v>
      </c>
      <c r="I45" s="1">
        <v>0</v>
      </c>
      <c r="K45" s="2">
        <v>1</v>
      </c>
      <c r="L45" s="1">
        <v>100</v>
      </c>
      <c r="M45" s="2">
        <v>1</v>
      </c>
      <c r="N45" s="1">
        <v>5</v>
      </c>
      <c r="O45" s="2">
        <v>1</v>
      </c>
      <c r="P45" s="1">
        <v>35</v>
      </c>
      <c r="Q45" s="1">
        <v>15</v>
      </c>
      <c r="R45" s="1">
        <v>25</v>
      </c>
      <c r="S45" s="1">
        <v>25</v>
      </c>
      <c r="T45" s="2">
        <v>1</v>
      </c>
      <c r="U45" s="1">
        <v>0</v>
      </c>
      <c r="V45" s="1">
        <v>1</v>
      </c>
      <c r="W45" s="2">
        <v>1</v>
      </c>
      <c r="X45" s="1">
        <v>0</v>
      </c>
      <c r="Y45" s="1">
        <v>0</v>
      </c>
      <c r="Z45" s="1">
        <v>0</v>
      </c>
      <c r="AA45" s="1">
        <v>1</v>
      </c>
      <c r="AC45" s="2">
        <v>1</v>
      </c>
      <c r="AD45" s="1">
        <v>1</v>
      </c>
      <c r="AE45" s="1">
        <v>1</v>
      </c>
      <c r="AF45" s="1">
        <v>1</v>
      </c>
      <c r="AG45" s="1">
        <v>1</v>
      </c>
      <c r="AH45" s="1">
        <v>1</v>
      </c>
      <c r="AI45" s="1">
        <v>1</v>
      </c>
      <c r="AJ45" s="1">
        <v>0</v>
      </c>
      <c r="AL45" s="2">
        <v>1</v>
      </c>
      <c r="AM45" s="1">
        <v>0</v>
      </c>
      <c r="AN45" s="1">
        <v>0</v>
      </c>
      <c r="AO45" s="1">
        <v>0</v>
      </c>
      <c r="AP45" s="1">
        <v>1</v>
      </c>
      <c r="AQ45" s="1">
        <v>0</v>
      </c>
      <c r="AR45" s="1">
        <v>0</v>
      </c>
      <c r="AS45" s="1">
        <v>0</v>
      </c>
      <c r="AU45" s="2">
        <v>1</v>
      </c>
      <c r="AV45" s="1">
        <v>3</v>
      </c>
      <c r="BA45" s="1">
        <v>1</v>
      </c>
      <c r="BC45" s="1">
        <v>2</v>
      </c>
      <c r="BI45" s="2">
        <v>1</v>
      </c>
      <c r="BJ45" s="1">
        <v>0</v>
      </c>
      <c r="BK45" s="1">
        <v>0</v>
      </c>
      <c r="BL45" s="1">
        <v>1</v>
      </c>
      <c r="BM45" s="2">
        <v>1</v>
      </c>
      <c r="BN45" s="1">
        <v>0</v>
      </c>
      <c r="BO45" s="1">
        <v>0</v>
      </c>
      <c r="BP45" s="1">
        <v>0</v>
      </c>
      <c r="BQ45" s="1">
        <v>1</v>
      </c>
      <c r="BR45" s="1">
        <v>0</v>
      </c>
      <c r="BS45" s="2">
        <v>1</v>
      </c>
      <c r="BT45" s="1">
        <v>0</v>
      </c>
      <c r="BU45" s="1">
        <v>0</v>
      </c>
      <c r="BV45" s="1">
        <v>1</v>
      </c>
      <c r="BW45" s="1">
        <v>0</v>
      </c>
      <c r="BX45" s="1">
        <v>0</v>
      </c>
      <c r="BY45" s="1">
        <v>0</v>
      </c>
      <c r="BZ45" s="2">
        <v>1</v>
      </c>
      <c r="CA45" s="1">
        <v>0</v>
      </c>
      <c r="CB45" s="1">
        <v>0</v>
      </c>
      <c r="CC45" s="1">
        <v>1</v>
      </c>
      <c r="CD45" s="1">
        <v>0</v>
      </c>
      <c r="CE45" s="1">
        <v>0</v>
      </c>
      <c r="CF45" s="2">
        <v>1</v>
      </c>
      <c r="CG45" s="1">
        <v>0</v>
      </c>
      <c r="CH45" s="1">
        <v>0</v>
      </c>
      <c r="CI45" s="1">
        <v>1</v>
      </c>
      <c r="CJ45" s="1">
        <v>0</v>
      </c>
      <c r="CK45" s="2">
        <v>1</v>
      </c>
      <c r="CL45" s="1">
        <v>0</v>
      </c>
      <c r="CM45" s="1">
        <v>0</v>
      </c>
      <c r="CN45" s="1">
        <v>0</v>
      </c>
      <c r="CO45" s="1">
        <v>0</v>
      </c>
      <c r="CP45" s="1">
        <v>1</v>
      </c>
      <c r="CQ45" s="2">
        <v>1</v>
      </c>
      <c r="CR45" s="1">
        <v>0</v>
      </c>
      <c r="CS45" s="1">
        <v>1</v>
      </c>
      <c r="CT45" s="1">
        <v>0</v>
      </c>
      <c r="CU45" s="1">
        <v>0</v>
      </c>
      <c r="CV45" s="2">
        <v>1</v>
      </c>
      <c r="CW45" s="1">
        <v>1</v>
      </c>
      <c r="CX45" s="1">
        <v>1</v>
      </c>
      <c r="CY45" s="1">
        <v>1</v>
      </c>
      <c r="CZ45" s="1">
        <v>1</v>
      </c>
      <c r="DA45" s="1">
        <v>1</v>
      </c>
      <c r="DB45" s="1">
        <v>1</v>
      </c>
      <c r="DC45" s="1">
        <v>1</v>
      </c>
      <c r="DD45" s="1">
        <v>1</v>
      </c>
      <c r="DE45" s="1">
        <v>0</v>
      </c>
      <c r="DG45" s="2">
        <v>1</v>
      </c>
      <c r="DH45" s="1">
        <v>0</v>
      </c>
      <c r="DI45" s="1">
        <v>0</v>
      </c>
      <c r="DJ45" s="1">
        <v>1</v>
      </c>
      <c r="DK45" s="1">
        <v>0</v>
      </c>
      <c r="DL45" s="2">
        <v>1</v>
      </c>
      <c r="DM45" s="1">
        <v>0</v>
      </c>
      <c r="DN45" s="1">
        <v>0</v>
      </c>
      <c r="DO45" s="1">
        <v>0</v>
      </c>
      <c r="DP45" s="1">
        <v>1</v>
      </c>
      <c r="DQ45" s="1" t="s">
        <v>146</v>
      </c>
      <c r="DR45" s="2">
        <v>1</v>
      </c>
      <c r="DS45" s="1">
        <v>44</v>
      </c>
    </row>
    <row r="46" spans="1:125">
      <c r="A46" s="1">
        <v>79</v>
      </c>
      <c r="B46" s="2">
        <v>1</v>
      </c>
      <c r="C46" s="1">
        <v>19</v>
      </c>
      <c r="D46" s="2">
        <v>1</v>
      </c>
      <c r="E46" s="1">
        <v>0</v>
      </c>
      <c r="F46" s="1">
        <v>0</v>
      </c>
      <c r="G46" s="1">
        <v>1</v>
      </c>
      <c r="H46" s="1">
        <v>0</v>
      </c>
      <c r="I46" s="1">
        <v>0</v>
      </c>
      <c r="K46" s="2">
        <v>1</v>
      </c>
      <c r="L46" s="1">
        <v>15</v>
      </c>
      <c r="M46" s="2">
        <v>1</v>
      </c>
      <c r="N46" s="1">
        <v>2</v>
      </c>
      <c r="O46" s="2">
        <v>1</v>
      </c>
      <c r="P46" s="1">
        <v>40</v>
      </c>
      <c r="Q46" s="1">
        <v>25</v>
      </c>
      <c r="R46" s="1">
        <v>25</v>
      </c>
      <c r="S46" s="1">
        <v>10</v>
      </c>
      <c r="T46" s="2">
        <v>1</v>
      </c>
      <c r="U46" s="1">
        <v>0</v>
      </c>
      <c r="V46" s="1">
        <v>1</v>
      </c>
      <c r="W46" s="2">
        <v>1</v>
      </c>
      <c r="X46" s="1">
        <v>0</v>
      </c>
      <c r="Y46" s="1">
        <v>0</v>
      </c>
      <c r="Z46" s="1">
        <v>0</v>
      </c>
      <c r="AA46" s="1">
        <v>1</v>
      </c>
      <c r="AC46" s="2">
        <v>1</v>
      </c>
      <c r="AD46" s="1">
        <v>0</v>
      </c>
      <c r="AE46" s="1">
        <v>1</v>
      </c>
      <c r="AF46" s="1">
        <v>1</v>
      </c>
      <c r="AG46" s="1">
        <v>1</v>
      </c>
      <c r="AH46" s="1">
        <v>0</v>
      </c>
      <c r="AI46" s="1">
        <v>0</v>
      </c>
      <c r="AJ46" s="1">
        <v>0</v>
      </c>
      <c r="AL46" s="2">
        <v>1</v>
      </c>
      <c r="AM46" s="1">
        <v>0</v>
      </c>
      <c r="AN46" s="1">
        <v>0</v>
      </c>
      <c r="AO46" s="1">
        <v>1</v>
      </c>
      <c r="AP46" s="1">
        <v>0</v>
      </c>
      <c r="AQ46" s="1">
        <v>0</v>
      </c>
      <c r="AR46" s="1">
        <v>0</v>
      </c>
      <c r="AS46" s="1">
        <v>0</v>
      </c>
      <c r="AU46" s="2">
        <v>1</v>
      </c>
      <c r="AZ46" s="1">
        <v>1</v>
      </c>
      <c r="BA46" s="1">
        <v>2</v>
      </c>
      <c r="BB46" s="1">
        <v>3</v>
      </c>
      <c r="BI46" s="2">
        <v>1</v>
      </c>
      <c r="BJ46" s="1">
        <v>0</v>
      </c>
      <c r="BK46" s="1">
        <v>0</v>
      </c>
      <c r="BL46" s="1">
        <v>1</v>
      </c>
      <c r="BM46" s="2">
        <v>1</v>
      </c>
      <c r="BN46" s="1">
        <v>0</v>
      </c>
      <c r="BO46" s="1">
        <v>1</v>
      </c>
      <c r="BP46" s="1">
        <v>0</v>
      </c>
      <c r="BQ46" s="1">
        <v>0</v>
      </c>
      <c r="BR46" s="1">
        <v>0</v>
      </c>
      <c r="BS46" s="2">
        <v>1</v>
      </c>
      <c r="BT46" s="1">
        <v>0</v>
      </c>
      <c r="BU46" s="1">
        <v>1</v>
      </c>
      <c r="BV46" s="1">
        <v>0</v>
      </c>
      <c r="BW46" s="1">
        <v>0</v>
      </c>
      <c r="BX46" s="1">
        <v>0</v>
      </c>
      <c r="BY46" s="1">
        <v>0</v>
      </c>
      <c r="BZ46" s="2">
        <v>1</v>
      </c>
      <c r="CA46" s="1">
        <v>0</v>
      </c>
      <c r="CB46" s="1">
        <v>0</v>
      </c>
      <c r="CC46" s="1">
        <v>1</v>
      </c>
      <c r="CD46" s="1">
        <v>0</v>
      </c>
      <c r="CE46" s="1">
        <v>0</v>
      </c>
      <c r="CF46" s="2">
        <v>1</v>
      </c>
      <c r="CG46" s="1">
        <v>1</v>
      </c>
      <c r="CH46" s="1">
        <v>0</v>
      </c>
      <c r="CI46" s="1">
        <v>0</v>
      </c>
      <c r="CJ46" s="1">
        <v>0</v>
      </c>
      <c r="CK46" s="2">
        <v>1</v>
      </c>
      <c r="CL46" s="1">
        <v>0</v>
      </c>
      <c r="CM46" s="1">
        <v>0</v>
      </c>
      <c r="CN46" s="1">
        <v>0</v>
      </c>
      <c r="CO46" s="1">
        <v>1</v>
      </c>
      <c r="CP46" s="1">
        <v>0</v>
      </c>
      <c r="CQ46" s="2">
        <v>1</v>
      </c>
      <c r="CR46" s="1">
        <v>1</v>
      </c>
      <c r="CS46" s="1">
        <v>0</v>
      </c>
      <c r="CT46" s="1">
        <v>0</v>
      </c>
      <c r="CU46" s="1">
        <v>0</v>
      </c>
      <c r="CV46" s="2">
        <v>1</v>
      </c>
      <c r="CW46" s="1">
        <v>0</v>
      </c>
      <c r="CX46" s="1">
        <v>0</v>
      </c>
      <c r="CY46" s="1">
        <v>1</v>
      </c>
      <c r="CZ46" s="1">
        <v>0</v>
      </c>
      <c r="DA46" s="1">
        <v>0</v>
      </c>
      <c r="DB46" s="1">
        <v>0</v>
      </c>
      <c r="DC46" s="1">
        <v>0</v>
      </c>
      <c r="DD46" s="1">
        <v>1</v>
      </c>
      <c r="DE46" s="1">
        <v>0</v>
      </c>
      <c r="DG46" s="2">
        <v>1</v>
      </c>
      <c r="DH46" s="1">
        <v>1</v>
      </c>
      <c r="DI46" s="1">
        <v>0</v>
      </c>
      <c r="DJ46" s="1">
        <v>0</v>
      </c>
      <c r="DK46" s="1">
        <v>0</v>
      </c>
      <c r="DL46" s="2">
        <v>1</v>
      </c>
      <c r="DM46" s="1">
        <v>0</v>
      </c>
      <c r="DN46" s="1">
        <v>0</v>
      </c>
      <c r="DO46" s="1">
        <v>1</v>
      </c>
      <c r="DP46" s="1">
        <v>0</v>
      </c>
      <c r="DQ46" s="10" t="s">
        <v>147</v>
      </c>
      <c r="DR46" s="2">
        <v>1</v>
      </c>
      <c r="DS46" s="1">
        <v>48</v>
      </c>
    </row>
    <row r="47" spans="1:125">
      <c r="A47" s="1">
        <v>80</v>
      </c>
      <c r="B47" s="2">
        <v>1</v>
      </c>
      <c r="C47" s="1">
        <v>13</v>
      </c>
      <c r="D47" s="2">
        <v>1</v>
      </c>
      <c r="E47" s="1">
        <v>1</v>
      </c>
      <c r="F47" s="1">
        <v>0</v>
      </c>
      <c r="G47" s="1">
        <v>0</v>
      </c>
      <c r="H47" s="1">
        <v>0</v>
      </c>
      <c r="I47" s="1">
        <v>0</v>
      </c>
      <c r="K47" s="2">
        <v>1</v>
      </c>
      <c r="L47" s="1">
        <v>365</v>
      </c>
      <c r="M47" s="2">
        <v>1</v>
      </c>
      <c r="N47" s="1">
        <v>2</v>
      </c>
      <c r="O47" s="2">
        <v>1</v>
      </c>
      <c r="P47" s="1">
        <v>40</v>
      </c>
      <c r="Q47" s="1">
        <v>35</v>
      </c>
      <c r="R47" s="1">
        <v>0</v>
      </c>
      <c r="S47" s="1">
        <v>25</v>
      </c>
      <c r="T47" s="2">
        <v>1</v>
      </c>
      <c r="U47" s="1">
        <v>0</v>
      </c>
      <c r="V47" s="1">
        <v>1</v>
      </c>
      <c r="W47" s="2">
        <v>1</v>
      </c>
      <c r="X47" s="1">
        <v>0</v>
      </c>
      <c r="Y47" s="1">
        <v>0</v>
      </c>
      <c r="Z47" s="1">
        <v>0</v>
      </c>
      <c r="AA47" s="1">
        <v>1</v>
      </c>
      <c r="AC47" s="2">
        <v>1</v>
      </c>
      <c r="AD47" s="1">
        <v>1</v>
      </c>
      <c r="AE47" s="1">
        <v>1</v>
      </c>
      <c r="AF47" s="1">
        <v>1</v>
      </c>
      <c r="AG47" s="1">
        <v>1</v>
      </c>
      <c r="AH47" s="1">
        <v>1</v>
      </c>
      <c r="AI47" s="1">
        <v>0</v>
      </c>
      <c r="AJ47" s="1">
        <v>0</v>
      </c>
      <c r="AL47" s="2">
        <v>1</v>
      </c>
      <c r="AM47" s="1">
        <v>0</v>
      </c>
      <c r="AN47" s="1">
        <v>0</v>
      </c>
      <c r="AO47" s="1">
        <v>1</v>
      </c>
      <c r="AP47" s="1">
        <v>1</v>
      </c>
      <c r="AQ47" s="1">
        <v>1</v>
      </c>
      <c r="AR47" s="1">
        <v>0</v>
      </c>
      <c r="AS47" s="1">
        <v>0</v>
      </c>
      <c r="AU47" s="2">
        <v>1</v>
      </c>
      <c r="BA47" s="1">
        <v>2</v>
      </c>
      <c r="BB47" s="1">
        <v>3</v>
      </c>
      <c r="BF47" s="1">
        <v>1</v>
      </c>
      <c r="BI47" s="2">
        <v>1</v>
      </c>
      <c r="BJ47" s="1">
        <v>0</v>
      </c>
      <c r="BK47" s="1">
        <v>0</v>
      </c>
      <c r="BL47" s="1">
        <v>1</v>
      </c>
      <c r="BM47" s="2">
        <v>1</v>
      </c>
      <c r="BN47" s="1">
        <v>0</v>
      </c>
      <c r="BO47" s="1">
        <v>0</v>
      </c>
      <c r="BP47" s="1">
        <v>0</v>
      </c>
      <c r="BQ47" s="1">
        <v>1</v>
      </c>
      <c r="BR47" s="1">
        <v>0</v>
      </c>
      <c r="BS47" s="2">
        <v>1</v>
      </c>
      <c r="BT47" s="1">
        <v>0</v>
      </c>
      <c r="BU47" s="1">
        <v>0</v>
      </c>
      <c r="BV47" s="1">
        <v>0</v>
      </c>
      <c r="BW47" s="1">
        <v>1</v>
      </c>
      <c r="BX47" s="1">
        <v>0</v>
      </c>
      <c r="BY47" s="1">
        <v>0</v>
      </c>
      <c r="BZ47" s="2">
        <v>1</v>
      </c>
      <c r="CA47" s="1">
        <v>0</v>
      </c>
      <c r="CB47" s="1">
        <v>0</v>
      </c>
      <c r="CC47" s="1">
        <v>1</v>
      </c>
      <c r="CD47" s="1">
        <v>0</v>
      </c>
      <c r="CE47" s="1">
        <v>0</v>
      </c>
      <c r="CF47" s="2">
        <v>1</v>
      </c>
      <c r="CG47" s="1">
        <v>0</v>
      </c>
      <c r="CH47" s="1">
        <v>0</v>
      </c>
      <c r="CI47" s="1">
        <v>0</v>
      </c>
      <c r="CJ47" s="1">
        <v>1</v>
      </c>
      <c r="CK47" s="2">
        <v>1</v>
      </c>
      <c r="CL47" s="1">
        <v>0</v>
      </c>
      <c r="CM47" s="1">
        <v>0</v>
      </c>
      <c r="CN47" s="1">
        <v>0</v>
      </c>
      <c r="CO47" s="1">
        <v>0</v>
      </c>
      <c r="CP47" s="1">
        <v>1</v>
      </c>
      <c r="CQ47" s="2">
        <v>1</v>
      </c>
      <c r="CR47" s="1">
        <v>0</v>
      </c>
      <c r="CS47" s="1">
        <v>1</v>
      </c>
      <c r="CT47" s="1">
        <v>0</v>
      </c>
      <c r="CU47" s="1">
        <v>0</v>
      </c>
      <c r="CV47" s="2">
        <v>1</v>
      </c>
      <c r="CW47" s="1">
        <v>1</v>
      </c>
      <c r="CX47" s="1">
        <v>1</v>
      </c>
      <c r="CY47" s="1">
        <v>0</v>
      </c>
      <c r="CZ47" s="1">
        <v>0</v>
      </c>
      <c r="DA47" s="1">
        <v>0</v>
      </c>
      <c r="DB47" s="1">
        <v>1</v>
      </c>
      <c r="DC47" s="1">
        <v>0</v>
      </c>
      <c r="DD47" s="1">
        <v>1</v>
      </c>
      <c r="DE47" s="1">
        <v>0</v>
      </c>
      <c r="DG47" s="2">
        <v>1</v>
      </c>
      <c r="DH47" s="1">
        <v>0</v>
      </c>
      <c r="DI47" s="1">
        <v>1</v>
      </c>
      <c r="DJ47" s="1">
        <v>0</v>
      </c>
      <c r="DK47" s="1">
        <v>0</v>
      </c>
      <c r="DL47" s="2">
        <v>1</v>
      </c>
      <c r="DM47" s="1">
        <v>0</v>
      </c>
      <c r="DN47" s="1">
        <v>1</v>
      </c>
      <c r="DO47" s="1">
        <v>0</v>
      </c>
      <c r="DP47" s="1">
        <v>0</v>
      </c>
      <c r="DR47" s="2">
        <v>1</v>
      </c>
      <c r="DS47" s="1">
        <v>55</v>
      </c>
    </row>
    <row r="48" spans="1:125">
      <c r="A48" s="1">
        <v>81</v>
      </c>
      <c r="B48" s="2">
        <v>1</v>
      </c>
      <c r="C48" s="1">
        <v>4</v>
      </c>
      <c r="D48" s="2">
        <v>1</v>
      </c>
      <c r="E48" s="1">
        <v>0</v>
      </c>
      <c r="F48" s="1">
        <v>0</v>
      </c>
      <c r="G48" s="1">
        <v>1</v>
      </c>
      <c r="H48" s="1">
        <v>0</v>
      </c>
      <c r="I48" s="1">
        <v>0</v>
      </c>
      <c r="K48" s="2">
        <v>1</v>
      </c>
      <c r="L48" s="1">
        <v>10</v>
      </c>
      <c r="M48" s="2">
        <v>1</v>
      </c>
      <c r="N48" s="1">
        <v>0</v>
      </c>
      <c r="O48" s="2">
        <v>1</v>
      </c>
      <c r="P48" s="1">
        <v>95</v>
      </c>
      <c r="Q48" s="1">
        <v>0</v>
      </c>
      <c r="R48" s="1">
        <v>0</v>
      </c>
      <c r="S48" s="1">
        <v>5</v>
      </c>
      <c r="T48" s="2">
        <v>1</v>
      </c>
      <c r="U48" s="1">
        <v>0</v>
      </c>
      <c r="V48" s="1">
        <v>1</v>
      </c>
      <c r="W48" s="2">
        <v>1</v>
      </c>
      <c r="X48" s="1">
        <v>1</v>
      </c>
      <c r="Y48" s="1">
        <v>0</v>
      </c>
      <c r="Z48" s="1">
        <v>0</v>
      </c>
      <c r="AA48" s="1">
        <v>1</v>
      </c>
      <c r="AC48" s="2">
        <v>0</v>
      </c>
      <c r="AL48" s="2">
        <v>1</v>
      </c>
      <c r="AM48" s="1">
        <v>0</v>
      </c>
      <c r="AN48" s="1">
        <v>0</v>
      </c>
      <c r="AO48" s="1">
        <v>0</v>
      </c>
      <c r="AP48" s="1">
        <v>1</v>
      </c>
      <c r="AQ48" s="1">
        <v>0</v>
      </c>
      <c r="AR48" s="1">
        <v>0</v>
      </c>
      <c r="AS48" s="1">
        <v>0</v>
      </c>
      <c r="AU48" s="2">
        <v>1</v>
      </c>
      <c r="BB48" s="1">
        <v>3</v>
      </c>
      <c r="BC48" s="1">
        <v>2</v>
      </c>
      <c r="BD48" s="1">
        <v>1</v>
      </c>
      <c r="BI48" s="2">
        <v>1</v>
      </c>
      <c r="BJ48" s="1">
        <v>0</v>
      </c>
      <c r="BK48" s="1">
        <v>0</v>
      </c>
      <c r="BL48" s="1">
        <v>1</v>
      </c>
      <c r="BM48" s="2">
        <v>1</v>
      </c>
      <c r="BN48" s="1">
        <v>0</v>
      </c>
      <c r="BO48" s="1">
        <v>0</v>
      </c>
      <c r="BP48" s="1">
        <v>0</v>
      </c>
      <c r="BQ48" s="1">
        <v>1</v>
      </c>
      <c r="BR48" s="1">
        <v>0</v>
      </c>
      <c r="BS48" s="2">
        <v>1</v>
      </c>
      <c r="BT48" s="1">
        <v>0</v>
      </c>
      <c r="BU48" s="1">
        <v>0</v>
      </c>
      <c r="BV48" s="1">
        <v>1</v>
      </c>
      <c r="BW48" s="1">
        <v>0</v>
      </c>
      <c r="BX48" s="1">
        <v>0</v>
      </c>
      <c r="BY48" s="1">
        <v>0</v>
      </c>
      <c r="BZ48" s="2">
        <v>1</v>
      </c>
      <c r="CA48" s="1">
        <v>0</v>
      </c>
      <c r="CB48" s="1">
        <v>0</v>
      </c>
      <c r="CC48" s="1">
        <v>1</v>
      </c>
      <c r="CD48" s="1">
        <v>0</v>
      </c>
      <c r="CE48" s="1">
        <v>0</v>
      </c>
      <c r="CF48" s="2">
        <v>1</v>
      </c>
      <c r="CG48" s="1">
        <v>0</v>
      </c>
      <c r="CH48" s="1">
        <v>1</v>
      </c>
      <c r="CI48" s="1">
        <v>0</v>
      </c>
      <c r="CJ48" s="1">
        <v>0</v>
      </c>
      <c r="CK48" s="2">
        <v>1</v>
      </c>
      <c r="CL48" s="1">
        <v>0</v>
      </c>
      <c r="CM48" s="1">
        <v>0</v>
      </c>
      <c r="CN48" s="1">
        <v>0</v>
      </c>
      <c r="CO48" s="1">
        <v>1</v>
      </c>
      <c r="CP48" s="1">
        <v>0</v>
      </c>
      <c r="CQ48" s="2">
        <v>1</v>
      </c>
      <c r="CR48" s="1">
        <v>1</v>
      </c>
      <c r="CS48" s="1">
        <v>0</v>
      </c>
      <c r="CT48" s="1">
        <v>0</v>
      </c>
      <c r="CU48" s="1">
        <v>0</v>
      </c>
      <c r="CV48" s="2">
        <v>0</v>
      </c>
      <c r="DG48" s="2">
        <v>1</v>
      </c>
      <c r="DH48" s="1">
        <v>1</v>
      </c>
      <c r="DI48" s="1">
        <v>0</v>
      </c>
      <c r="DJ48" s="1">
        <v>0</v>
      </c>
      <c r="DK48" s="1">
        <v>0</v>
      </c>
      <c r="DL48" s="2">
        <v>1</v>
      </c>
      <c r="DM48" s="1">
        <v>1</v>
      </c>
      <c r="DN48" s="1">
        <v>0</v>
      </c>
      <c r="DO48" s="1">
        <v>0</v>
      </c>
      <c r="DP48" s="1">
        <v>0</v>
      </c>
      <c r="DR48" s="2">
        <v>1</v>
      </c>
      <c r="DS48" s="1">
        <v>59</v>
      </c>
    </row>
    <row r="49" spans="1:125">
      <c r="A49" s="1">
        <v>82</v>
      </c>
      <c r="B49" s="2">
        <v>1</v>
      </c>
      <c r="C49" s="1">
        <v>4</v>
      </c>
      <c r="D49" s="2">
        <v>1</v>
      </c>
      <c r="E49" s="1">
        <v>1</v>
      </c>
      <c r="F49" s="1">
        <v>0</v>
      </c>
      <c r="G49" s="1">
        <v>0</v>
      </c>
      <c r="H49" s="1">
        <v>0</v>
      </c>
      <c r="I49" s="1">
        <v>0</v>
      </c>
      <c r="K49" s="2">
        <v>1</v>
      </c>
      <c r="L49" s="1">
        <v>365</v>
      </c>
      <c r="M49" s="2">
        <v>1</v>
      </c>
      <c r="N49" s="1">
        <v>2</v>
      </c>
      <c r="O49" s="2">
        <v>1</v>
      </c>
      <c r="P49" s="1">
        <v>40</v>
      </c>
      <c r="Q49" s="1">
        <v>0</v>
      </c>
      <c r="R49" s="1">
        <v>40</v>
      </c>
      <c r="S49" s="1">
        <v>20</v>
      </c>
      <c r="T49" s="2">
        <v>1</v>
      </c>
      <c r="U49" s="1">
        <v>0</v>
      </c>
      <c r="V49" s="1">
        <v>1</v>
      </c>
      <c r="W49" s="2">
        <v>1</v>
      </c>
      <c r="X49" s="1">
        <v>1</v>
      </c>
      <c r="Y49" s="1">
        <v>0</v>
      </c>
      <c r="Z49" s="1">
        <v>0</v>
      </c>
      <c r="AA49" s="1">
        <v>0</v>
      </c>
      <c r="AC49" s="2">
        <v>1</v>
      </c>
      <c r="AD49" s="1">
        <v>1</v>
      </c>
      <c r="AE49" s="1">
        <v>1</v>
      </c>
      <c r="AF49" s="1">
        <v>1</v>
      </c>
      <c r="AG49" s="1">
        <v>1</v>
      </c>
      <c r="AH49" s="1">
        <v>0</v>
      </c>
      <c r="AI49" s="1">
        <v>1</v>
      </c>
      <c r="AJ49" s="1">
        <v>0</v>
      </c>
      <c r="AL49" s="2">
        <v>1</v>
      </c>
      <c r="AM49" s="1">
        <v>0</v>
      </c>
      <c r="AN49" s="1">
        <v>0</v>
      </c>
      <c r="AO49" s="1">
        <v>1</v>
      </c>
      <c r="AP49" s="1">
        <v>0</v>
      </c>
      <c r="AQ49" s="1">
        <v>0</v>
      </c>
      <c r="AR49" s="1">
        <v>1</v>
      </c>
      <c r="AS49" s="1">
        <v>0</v>
      </c>
      <c r="AU49" s="2">
        <v>1</v>
      </c>
      <c r="AY49" s="1">
        <v>3</v>
      </c>
      <c r="BA49" s="1">
        <v>2</v>
      </c>
      <c r="BE49" s="1">
        <v>1</v>
      </c>
      <c r="BI49" s="2">
        <v>1</v>
      </c>
      <c r="BJ49" s="1">
        <v>0</v>
      </c>
      <c r="BK49" s="1">
        <v>0</v>
      </c>
      <c r="BL49" s="1">
        <v>1</v>
      </c>
      <c r="BM49" s="2">
        <v>1</v>
      </c>
      <c r="BN49" s="1">
        <v>0</v>
      </c>
      <c r="BO49" s="1">
        <v>0</v>
      </c>
      <c r="BP49" s="1">
        <v>0</v>
      </c>
      <c r="BQ49" s="1">
        <v>1</v>
      </c>
      <c r="BR49" s="1">
        <v>0</v>
      </c>
      <c r="BS49" s="2">
        <v>1</v>
      </c>
      <c r="BT49" s="1">
        <v>0</v>
      </c>
      <c r="BU49" s="1">
        <v>0</v>
      </c>
      <c r="BV49" s="1">
        <v>1</v>
      </c>
      <c r="BW49" s="1">
        <v>0</v>
      </c>
      <c r="BX49" s="1">
        <v>0</v>
      </c>
      <c r="BY49" s="1">
        <v>0</v>
      </c>
      <c r="BZ49" s="2">
        <v>1</v>
      </c>
      <c r="CA49" s="1">
        <v>0</v>
      </c>
      <c r="CB49" s="1">
        <v>1</v>
      </c>
      <c r="CC49" s="1">
        <v>0</v>
      </c>
      <c r="CD49" s="1">
        <v>0</v>
      </c>
      <c r="CE49" s="1">
        <v>0</v>
      </c>
      <c r="CF49" s="2">
        <v>1</v>
      </c>
      <c r="CG49" s="1">
        <v>1</v>
      </c>
      <c r="CH49" s="1">
        <v>0</v>
      </c>
      <c r="CI49" s="1">
        <v>0</v>
      </c>
      <c r="CJ49" s="1">
        <v>0</v>
      </c>
      <c r="CK49" s="2">
        <v>1</v>
      </c>
      <c r="CL49" s="1">
        <v>0</v>
      </c>
      <c r="CM49" s="1">
        <v>0</v>
      </c>
      <c r="CN49" s="1">
        <v>1</v>
      </c>
      <c r="CO49" s="1">
        <v>0</v>
      </c>
      <c r="CP49" s="1">
        <v>0</v>
      </c>
      <c r="CQ49" s="2">
        <v>1</v>
      </c>
      <c r="CR49" s="1">
        <v>1</v>
      </c>
      <c r="CS49" s="1">
        <v>0</v>
      </c>
      <c r="CT49" s="1">
        <v>0</v>
      </c>
      <c r="CU49" s="1">
        <v>0</v>
      </c>
      <c r="CV49" s="2">
        <v>1</v>
      </c>
      <c r="CW49" s="1">
        <v>0</v>
      </c>
      <c r="CX49" s="1">
        <v>0</v>
      </c>
      <c r="CY49" s="1">
        <v>0</v>
      </c>
      <c r="CZ49" s="1">
        <v>1</v>
      </c>
      <c r="DA49" s="1">
        <v>0</v>
      </c>
      <c r="DB49" s="1">
        <v>0</v>
      </c>
      <c r="DC49" s="1">
        <v>0</v>
      </c>
      <c r="DD49" s="1">
        <v>0</v>
      </c>
      <c r="DE49" s="1">
        <v>0</v>
      </c>
      <c r="DG49" s="2">
        <v>1</v>
      </c>
      <c r="DH49" s="1">
        <v>0</v>
      </c>
      <c r="DI49" s="1">
        <v>1</v>
      </c>
      <c r="DJ49" s="1">
        <v>0</v>
      </c>
      <c r="DK49" s="1">
        <v>0</v>
      </c>
      <c r="DL49" s="2">
        <v>1</v>
      </c>
      <c r="DM49" s="1">
        <v>1</v>
      </c>
      <c r="DN49" s="1">
        <v>0</v>
      </c>
      <c r="DO49" s="1">
        <v>0</v>
      </c>
      <c r="DP49" s="1">
        <v>0</v>
      </c>
      <c r="DR49" s="2">
        <v>1</v>
      </c>
      <c r="DS49" s="1">
        <v>37</v>
      </c>
    </row>
    <row r="50" spans="1:125">
      <c r="A50" s="1">
        <v>83</v>
      </c>
      <c r="B50" s="2">
        <v>1</v>
      </c>
      <c r="C50" s="1">
        <v>16</v>
      </c>
      <c r="D50" s="2">
        <v>1</v>
      </c>
      <c r="E50" s="1">
        <v>1</v>
      </c>
      <c r="F50" s="1">
        <v>0</v>
      </c>
      <c r="G50" s="1">
        <v>0</v>
      </c>
      <c r="H50" s="1">
        <v>0</v>
      </c>
      <c r="I50" s="1">
        <v>0</v>
      </c>
      <c r="K50" s="2">
        <v>1</v>
      </c>
      <c r="L50" s="1">
        <v>365</v>
      </c>
      <c r="M50" s="2">
        <v>1</v>
      </c>
      <c r="N50" s="1">
        <v>2</v>
      </c>
      <c r="O50" s="2">
        <v>1</v>
      </c>
      <c r="P50" s="1">
        <v>40</v>
      </c>
      <c r="Q50" s="1">
        <v>10</v>
      </c>
      <c r="R50" s="1">
        <v>30</v>
      </c>
      <c r="S50" s="1">
        <v>20</v>
      </c>
      <c r="T50" s="2">
        <v>1</v>
      </c>
      <c r="U50" s="1">
        <v>1</v>
      </c>
      <c r="V50" s="1">
        <v>0</v>
      </c>
      <c r="AC50" s="2">
        <v>0</v>
      </c>
      <c r="AL50" s="2">
        <v>0</v>
      </c>
      <c r="AU50" s="2">
        <v>1</v>
      </c>
      <c r="AV50" s="1">
        <v>3</v>
      </c>
      <c r="AX50" s="1">
        <v>2</v>
      </c>
      <c r="BB50" s="1">
        <v>1</v>
      </c>
      <c r="BI50" s="2">
        <v>1</v>
      </c>
      <c r="BJ50" s="1">
        <v>0</v>
      </c>
      <c r="BK50" s="1">
        <v>0</v>
      </c>
      <c r="BL50" s="1">
        <v>1</v>
      </c>
      <c r="BM50" s="2">
        <v>1</v>
      </c>
      <c r="BN50" s="1">
        <v>0</v>
      </c>
      <c r="BO50" s="1">
        <v>0</v>
      </c>
      <c r="BP50" s="1">
        <v>1</v>
      </c>
      <c r="BQ50" s="1">
        <v>0</v>
      </c>
      <c r="BR50" s="1">
        <v>0</v>
      </c>
      <c r="BS50" s="2">
        <v>1</v>
      </c>
      <c r="BT50" s="1">
        <v>0</v>
      </c>
      <c r="BU50" s="1">
        <v>0</v>
      </c>
      <c r="BV50" s="1">
        <v>0</v>
      </c>
      <c r="BW50" s="1">
        <v>0</v>
      </c>
      <c r="BX50" s="1">
        <v>0</v>
      </c>
      <c r="BY50" s="1">
        <v>1</v>
      </c>
      <c r="BZ50" s="2">
        <v>1</v>
      </c>
      <c r="CA50" s="1">
        <v>1</v>
      </c>
      <c r="CB50" s="1">
        <v>0</v>
      </c>
      <c r="CC50" s="1">
        <v>0</v>
      </c>
      <c r="CD50" s="1">
        <v>0</v>
      </c>
      <c r="CE50" s="1">
        <v>0</v>
      </c>
      <c r="CF50" s="2">
        <v>1</v>
      </c>
      <c r="CG50" s="1">
        <v>0</v>
      </c>
      <c r="CH50" s="1">
        <v>1</v>
      </c>
      <c r="CI50" s="1">
        <v>0</v>
      </c>
      <c r="CJ50" s="1">
        <v>0</v>
      </c>
      <c r="CK50" s="2">
        <v>1</v>
      </c>
      <c r="CL50" s="1">
        <v>0</v>
      </c>
      <c r="CM50" s="1">
        <v>0</v>
      </c>
      <c r="CN50" s="1">
        <v>0</v>
      </c>
      <c r="CO50" s="1">
        <v>0</v>
      </c>
      <c r="CP50" s="1">
        <v>1</v>
      </c>
      <c r="CQ50" s="2">
        <v>1</v>
      </c>
      <c r="CR50" s="1">
        <v>0</v>
      </c>
      <c r="CS50" s="1">
        <v>0</v>
      </c>
      <c r="CT50" s="1">
        <v>1</v>
      </c>
      <c r="CU50" s="1">
        <v>0</v>
      </c>
      <c r="CV50" s="2">
        <v>0</v>
      </c>
      <c r="DG50" s="2">
        <v>1</v>
      </c>
      <c r="DH50" s="1">
        <v>1</v>
      </c>
      <c r="DI50" s="1">
        <v>0</v>
      </c>
      <c r="DJ50" s="1">
        <v>0</v>
      </c>
      <c r="DK50" s="1">
        <v>0</v>
      </c>
      <c r="DL50" s="2">
        <v>1</v>
      </c>
      <c r="DM50" s="1">
        <v>1</v>
      </c>
      <c r="DN50" s="1">
        <v>0</v>
      </c>
      <c r="DO50" s="1">
        <v>0</v>
      </c>
      <c r="DP50" s="1">
        <v>0</v>
      </c>
      <c r="DR50" s="2">
        <v>1</v>
      </c>
      <c r="DS50" s="1">
        <v>76</v>
      </c>
    </row>
    <row r="51" spans="1:125">
      <c r="A51" s="1">
        <v>88</v>
      </c>
      <c r="B51" s="2">
        <v>1</v>
      </c>
      <c r="C51" s="1">
        <v>4</v>
      </c>
      <c r="D51" s="2">
        <v>1</v>
      </c>
      <c r="E51" s="1">
        <v>0</v>
      </c>
      <c r="F51" s="1">
        <v>0</v>
      </c>
      <c r="G51" s="1">
        <v>1</v>
      </c>
      <c r="H51" s="1">
        <v>0</v>
      </c>
      <c r="I51" s="1">
        <v>0</v>
      </c>
      <c r="K51" s="2">
        <v>1</v>
      </c>
      <c r="L51" s="1">
        <v>100</v>
      </c>
      <c r="M51" s="2">
        <v>1</v>
      </c>
      <c r="N51" s="1">
        <v>4</v>
      </c>
      <c r="O51" s="2">
        <v>1</v>
      </c>
      <c r="P51" s="1">
        <v>70</v>
      </c>
      <c r="Q51" s="1">
        <v>5</v>
      </c>
      <c r="R51" s="1">
        <v>0</v>
      </c>
      <c r="S51" s="1">
        <v>25</v>
      </c>
      <c r="T51" s="2">
        <v>1</v>
      </c>
      <c r="U51" s="1">
        <v>0</v>
      </c>
      <c r="V51" s="1">
        <v>1</v>
      </c>
      <c r="W51" s="2">
        <v>1</v>
      </c>
      <c r="X51" s="1">
        <v>0</v>
      </c>
      <c r="Y51" s="1">
        <v>1</v>
      </c>
      <c r="Z51" s="1">
        <v>0</v>
      </c>
      <c r="AA51" s="1">
        <v>0</v>
      </c>
      <c r="AC51" s="2">
        <v>1</v>
      </c>
      <c r="AD51" s="1">
        <v>1</v>
      </c>
      <c r="AE51" s="1">
        <v>1</v>
      </c>
      <c r="AF51" s="1">
        <v>1</v>
      </c>
      <c r="AG51" s="1">
        <v>1</v>
      </c>
      <c r="AH51" s="1">
        <v>1</v>
      </c>
      <c r="AI51" s="1">
        <v>0</v>
      </c>
      <c r="AJ51" s="1">
        <v>0</v>
      </c>
      <c r="AL51" s="2">
        <v>1</v>
      </c>
      <c r="AM51" s="1">
        <v>0</v>
      </c>
      <c r="AN51" s="1">
        <v>0</v>
      </c>
      <c r="AO51" s="1">
        <v>1</v>
      </c>
      <c r="AP51" s="1">
        <v>0</v>
      </c>
      <c r="AQ51" s="1">
        <v>0</v>
      </c>
      <c r="AR51" s="1">
        <v>0</v>
      </c>
      <c r="AS51" s="1">
        <v>0</v>
      </c>
      <c r="AU51" s="2">
        <v>1</v>
      </c>
      <c r="AX51" s="1">
        <v>1</v>
      </c>
      <c r="BD51" s="1">
        <v>2</v>
      </c>
      <c r="BE51" s="1">
        <v>3</v>
      </c>
      <c r="BI51" s="2">
        <v>1</v>
      </c>
      <c r="BJ51" s="1">
        <v>0</v>
      </c>
      <c r="BK51" s="1">
        <v>0</v>
      </c>
      <c r="BL51" s="1">
        <v>1</v>
      </c>
      <c r="BM51" s="2">
        <v>1</v>
      </c>
      <c r="BN51" s="1">
        <v>0</v>
      </c>
      <c r="BO51" s="1">
        <v>0</v>
      </c>
      <c r="BP51" s="1">
        <v>0</v>
      </c>
      <c r="BQ51" s="1">
        <v>1</v>
      </c>
      <c r="BR51" s="1">
        <v>0</v>
      </c>
      <c r="BS51" s="2">
        <v>1</v>
      </c>
      <c r="BT51" s="1">
        <v>0</v>
      </c>
      <c r="BU51" s="1">
        <v>0</v>
      </c>
      <c r="BV51" s="1">
        <v>0</v>
      </c>
      <c r="BW51" s="1">
        <v>1</v>
      </c>
      <c r="BX51" s="1">
        <v>0</v>
      </c>
      <c r="BY51" s="1">
        <v>0</v>
      </c>
      <c r="BZ51" s="2">
        <v>1</v>
      </c>
      <c r="CA51" s="1">
        <v>0</v>
      </c>
      <c r="CB51" s="1">
        <v>1</v>
      </c>
      <c r="CC51" s="1">
        <v>0</v>
      </c>
      <c r="CD51" s="1">
        <v>0</v>
      </c>
      <c r="CE51" s="1">
        <v>0</v>
      </c>
      <c r="CF51" s="2">
        <v>1</v>
      </c>
      <c r="CG51" s="1">
        <v>0</v>
      </c>
      <c r="CH51" s="1">
        <v>0</v>
      </c>
      <c r="CI51" s="1">
        <v>1</v>
      </c>
      <c r="CJ51" s="1">
        <v>0</v>
      </c>
      <c r="CK51" s="2">
        <v>1</v>
      </c>
      <c r="CL51" s="1">
        <v>0</v>
      </c>
      <c r="CM51" s="1">
        <v>0</v>
      </c>
      <c r="CN51" s="1">
        <v>0</v>
      </c>
      <c r="CO51" s="1">
        <v>1</v>
      </c>
      <c r="CP51" s="1">
        <v>0</v>
      </c>
      <c r="CQ51" s="2">
        <v>1</v>
      </c>
      <c r="CR51" s="1">
        <v>0</v>
      </c>
      <c r="CS51" s="1">
        <v>0</v>
      </c>
      <c r="CT51" s="1">
        <v>0</v>
      </c>
      <c r="CU51" s="1">
        <v>1</v>
      </c>
      <c r="CV51" s="2">
        <v>1</v>
      </c>
      <c r="CW51" s="1">
        <v>1</v>
      </c>
      <c r="CX51" s="1">
        <v>0</v>
      </c>
      <c r="CY51" s="1">
        <v>0</v>
      </c>
      <c r="CZ51" s="1">
        <v>0</v>
      </c>
      <c r="DA51" s="1">
        <v>1</v>
      </c>
      <c r="DB51" s="1">
        <v>1</v>
      </c>
      <c r="DC51" s="1">
        <v>0</v>
      </c>
      <c r="DD51" s="1">
        <v>1</v>
      </c>
      <c r="DE51" s="1">
        <v>0</v>
      </c>
      <c r="DG51" s="2">
        <v>1</v>
      </c>
      <c r="DH51" s="1">
        <v>0</v>
      </c>
      <c r="DI51" s="1">
        <v>0</v>
      </c>
      <c r="DJ51" s="1">
        <v>1</v>
      </c>
      <c r="DK51" s="1">
        <v>0</v>
      </c>
      <c r="DL51" s="2">
        <v>1</v>
      </c>
      <c r="DM51" s="1">
        <v>0</v>
      </c>
      <c r="DN51" s="1">
        <v>0</v>
      </c>
      <c r="DO51" s="1">
        <v>0</v>
      </c>
      <c r="DP51" s="1">
        <v>1</v>
      </c>
      <c r="DR51" s="2">
        <v>1</v>
      </c>
      <c r="DS51" s="1">
        <v>48</v>
      </c>
    </row>
    <row r="52" spans="1:125">
      <c r="A52" s="1">
        <v>91</v>
      </c>
      <c r="B52" s="2">
        <v>1</v>
      </c>
      <c r="C52" s="1">
        <v>12</v>
      </c>
      <c r="D52" s="2">
        <v>1</v>
      </c>
      <c r="E52" s="1">
        <v>1</v>
      </c>
      <c r="F52" s="1">
        <v>0</v>
      </c>
      <c r="G52" s="1">
        <v>0</v>
      </c>
      <c r="H52" s="1">
        <v>0</v>
      </c>
      <c r="I52" s="1">
        <v>0</v>
      </c>
      <c r="K52" s="2">
        <v>1</v>
      </c>
      <c r="L52" s="1">
        <v>320</v>
      </c>
      <c r="M52" s="2">
        <v>1</v>
      </c>
      <c r="N52" s="1">
        <v>2</v>
      </c>
      <c r="O52" s="2">
        <v>1</v>
      </c>
      <c r="P52" s="1">
        <v>15</v>
      </c>
      <c r="Q52" s="1">
        <v>5</v>
      </c>
      <c r="R52" s="1">
        <v>75</v>
      </c>
      <c r="S52" s="1">
        <v>5</v>
      </c>
      <c r="T52" s="2">
        <v>1</v>
      </c>
      <c r="U52" s="1">
        <v>0</v>
      </c>
      <c r="V52" s="1">
        <v>1</v>
      </c>
      <c r="W52" s="2">
        <v>1</v>
      </c>
      <c r="X52" s="1">
        <v>0</v>
      </c>
      <c r="Y52" s="1">
        <v>0</v>
      </c>
      <c r="Z52" s="1">
        <v>0</v>
      </c>
      <c r="AA52" s="1">
        <v>1</v>
      </c>
      <c r="AC52" s="2">
        <v>1</v>
      </c>
      <c r="AD52" s="1">
        <v>1</v>
      </c>
      <c r="AE52" s="1">
        <v>1</v>
      </c>
      <c r="AF52" s="1">
        <v>1</v>
      </c>
      <c r="AG52" s="1">
        <v>1</v>
      </c>
      <c r="AH52" s="1">
        <v>1</v>
      </c>
      <c r="AI52" s="1">
        <v>1</v>
      </c>
      <c r="AJ52" s="1">
        <v>0</v>
      </c>
      <c r="AL52" s="2">
        <v>1</v>
      </c>
      <c r="AM52" s="1">
        <v>0</v>
      </c>
      <c r="AN52" s="1">
        <v>0</v>
      </c>
      <c r="AO52" s="1">
        <v>1</v>
      </c>
      <c r="AP52" s="1">
        <v>0</v>
      </c>
      <c r="AQ52" s="1">
        <v>1</v>
      </c>
      <c r="AR52" s="1">
        <v>1</v>
      </c>
      <c r="AS52" s="1">
        <v>0</v>
      </c>
      <c r="AU52" s="2">
        <v>1</v>
      </c>
      <c r="AY52" s="1">
        <v>3</v>
      </c>
      <c r="BB52" s="1">
        <v>1</v>
      </c>
      <c r="BI52" s="2">
        <v>1</v>
      </c>
      <c r="BJ52" s="1">
        <v>0</v>
      </c>
      <c r="BK52" s="1">
        <v>0</v>
      </c>
      <c r="BL52" s="1">
        <v>1</v>
      </c>
      <c r="BM52" s="2">
        <v>1</v>
      </c>
      <c r="BN52" s="1">
        <v>0</v>
      </c>
      <c r="BO52" s="1">
        <v>0</v>
      </c>
      <c r="BP52" s="1">
        <v>0</v>
      </c>
      <c r="BQ52" s="1">
        <v>0</v>
      </c>
      <c r="BR52" s="1">
        <v>1</v>
      </c>
      <c r="BS52" s="2">
        <v>1</v>
      </c>
      <c r="BT52" s="1">
        <v>0</v>
      </c>
      <c r="BU52" s="1">
        <v>0</v>
      </c>
      <c r="BV52" s="1">
        <v>0</v>
      </c>
      <c r="BW52" s="1">
        <v>0</v>
      </c>
      <c r="BX52" s="1">
        <v>1</v>
      </c>
      <c r="BY52" s="1">
        <v>0</v>
      </c>
      <c r="BZ52" s="2">
        <v>1</v>
      </c>
      <c r="CA52" s="1">
        <v>0</v>
      </c>
      <c r="CB52" s="1">
        <v>0</v>
      </c>
      <c r="CC52" s="1">
        <v>1</v>
      </c>
      <c r="CD52" s="1">
        <v>0</v>
      </c>
      <c r="CE52" s="1">
        <v>0</v>
      </c>
      <c r="CF52" s="2">
        <v>1</v>
      </c>
      <c r="CG52" s="1">
        <v>1</v>
      </c>
      <c r="CH52" s="1">
        <v>0</v>
      </c>
      <c r="CI52" s="1">
        <v>0</v>
      </c>
      <c r="CJ52" s="1">
        <v>0</v>
      </c>
      <c r="CK52" s="2">
        <v>1</v>
      </c>
      <c r="CL52" s="1">
        <v>0</v>
      </c>
      <c r="CM52" s="1">
        <v>0</v>
      </c>
      <c r="CN52" s="1">
        <v>0</v>
      </c>
      <c r="CO52" s="1">
        <v>1</v>
      </c>
      <c r="CP52" s="1">
        <v>0</v>
      </c>
      <c r="CQ52" s="2">
        <v>1</v>
      </c>
      <c r="CR52" s="1">
        <v>0</v>
      </c>
      <c r="CS52" s="1">
        <v>1</v>
      </c>
      <c r="CT52" s="1">
        <v>0</v>
      </c>
      <c r="CU52" s="1">
        <v>0</v>
      </c>
      <c r="CV52" s="2">
        <v>1</v>
      </c>
      <c r="CW52" s="1">
        <v>0</v>
      </c>
      <c r="CX52" s="1">
        <v>0</v>
      </c>
      <c r="CY52" s="1">
        <v>1</v>
      </c>
      <c r="CZ52" s="1">
        <v>0</v>
      </c>
      <c r="DA52" s="1">
        <v>0</v>
      </c>
      <c r="DB52" s="1">
        <v>1</v>
      </c>
      <c r="DC52" s="1">
        <v>0</v>
      </c>
      <c r="DD52" s="1">
        <v>0</v>
      </c>
      <c r="DE52" s="1">
        <v>0</v>
      </c>
      <c r="DG52" s="2">
        <v>1</v>
      </c>
      <c r="DH52" s="1">
        <v>0</v>
      </c>
      <c r="DI52" s="1">
        <v>0</v>
      </c>
      <c r="DJ52" s="1">
        <v>0</v>
      </c>
      <c r="DK52" s="1">
        <v>1</v>
      </c>
      <c r="DL52" s="2">
        <v>1</v>
      </c>
      <c r="DM52" s="1">
        <v>0</v>
      </c>
      <c r="DN52" s="1">
        <v>1</v>
      </c>
      <c r="DO52" s="1">
        <v>0</v>
      </c>
      <c r="DP52" s="1">
        <v>0</v>
      </c>
      <c r="DR52" s="2">
        <v>1</v>
      </c>
      <c r="DS52" s="1">
        <v>59</v>
      </c>
    </row>
    <row r="53" spans="1:125">
      <c r="A53" s="1">
        <v>98</v>
      </c>
      <c r="B53" s="2">
        <v>1</v>
      </c>
      <c r="C53" s="1">
        <v>7</v>
      </c>
      <c r="D53" s="2">
        <v>1</v>
      </c>
      <c r="E53" s="1">
        <v>1</v>
      </c>
      <c r="F53" s="1">
        <v>0</v>
      </c>
      <c r="G53" s="1">
        <v>0</v>
      </c>
      <c r="H53" s="1">
        <v>0</v>
      </c>
      <c r="I53" s="1">
        <v>0</v>
      </c>
      <c r="K53" s="2">
        <v>1</v>
      </c>
      <c r="L53" s="1">
        <v>365</v>
      </c>
      <c r="M53" s="2">
        <v>1</v>
      </c>
      <c r="N53" s="1">
        <v>2</v>
      </c>
      <c r="O53" s="2">
        <v>1</v>
      </c>
      <c r="P53" s="1">
        <v>50</v>
      </c>
      <c r="Q53" s="1">
        <v>15</v>
      </c>
      <c r="R53" s="1">
        <v>0</v>
      </c>
      <c r="S53" s="1">
        <v>35</v>
      </c>
      <c r="T53" s="2">
        <v>1</v>
      </c>
      <c r="U53" s="1">
        <v>0</v>
      </c>
      <c r="V53" s="1">
        <v>1</v>
      </c>
      <c r="W53" s="2">
        <v>1</v>
      </c>
      <c r="X53" s="1">
        <v>0</v>
      </c>
      <c r="Y53" s="1">
        <v>0</v>
      </c>
      <c r="Z53" s="1">
        <v>0</v>
      </c>
      <c r="AA53" s="1">
        <v>1</v>
      </c>
      <c r="AC53" s="2">
        <v>1</v>
      </c>
      <c r="AD53" s="1">
        <v>1</v>
      </c>
      <c r="AE53" s="1">
        <v>1</v>
      </c>
      <c r="AF53" s="1">
        <v>1</v>
      </c>
      <c r="AG53" s="1">
        <v>1</v>
      </c>
      <c r="AH53" s="1">
        <v>0</v>
      </c>
      <c r="AI53" s="1">
        <v>0</v>
      </c>
      <c r="AJ53" s="1">
        <v>0</v>
      </c>
      <c r="AL53" s="2">
        <v>1</v>
      </c>
      <c r="AM53" s="1">
        <v>0</v>
      </c>
      <c r="AN53" s="1">
        <v>1</v>
      </c>
      <c r="AO53" s="1">
        <v>1</v>
      </c>
      <c r="AP53" s="1">
        <v>0</v>
      </c>
      <c r="AQ53" s="1">
        <v>1</v>
      </c>
      <c r="AR53" s="1">
        <v>0</v>
      </c>
      <c r="AS53" s="1">
        <v>0</v>
      </c>
      <c r="AU53" s="2">
        <v>1</v>
      </c>
      <c r="BA53" s="1">
        <v>3</v>
      </c>
      <c r="BC53" s="1">
        <v>2</v>
      </c>
      <c r="BD53" s="1">
        <v>1</v>
      </c>
      <c r="BI53" s="2">
        <v>1</v>
      </c>
      <c r="BJ53" s="1">
        <v>0</v>
      </c>
      <c r="BK53" s="1">
        <v>0</v>
      </c>
      <c r="BL53" s="1">
        <v>1</v>
      </c>
      <c r="BM53" s="2">
        <v>1</v>
      </c>
      <c r="BN53" s="1">
        <v>0</v>
      </c>
      <c r="BO53" s="1">
        <v>0</v>
      </c>
      <c r="BP53" s="1">
        <v>0</v>
      </c>
      <c r="BQ53" s="1">
        <v>1</v>
      </c>
      <c r="BR53" s="1">
        <v>0</v>
      </c>
      <c r="BS53" s="2">
        <v>1</v>
      </c>
      <c r="BT53" s="1">
        <v>0</v>
      </c>
      <c r="BU53" s="1">
        <v>1</v>
      </c>
      <c r="BV53" s="1">
        <v>1</v>
      </c>
      <c r="BW53" s="1">
        <v>0</v>
      </c>
      <c r="BX53" s="1">
        <v>0</v>
      </c>
      <c r="BY53" s="1">
        <v>0</v>
      </c>
      <c r="BZ53" s="2">
        <v>1</v>
      </c>
      <c r="CA53" s="1">
        <v>0</v>
      </c>
      <c r="CB53" s="1">
        <v>0</v>
      </c>
      <c r="CC53" s="1">
        <v>0</v>
      </c>
      <c r="CD53" s="1">
        <v>1</v>
      </c>
      <c r="CE53" s="1">
        <v>0</v>
      </c>
      <c r="CF53" s="2">
        <v>1</v>
      </c>
      <c r="CG53" s="1">
        <v>0</v>
      </c>
      <c r="CH53" s="1">
        <v>1</v>
      </c>
      <c r="CI53" s="1">
        <v>0</v>
      </c>
      <c r="CJ53" s="1">
        <v>0</v>
      </c>
      <c r="CK53" s="2">
        <v>1</v>
      </c>
      <c r="CL53" s="1">
        <v>0</v>
      </c>
      <c r="CM53" s="1">
        <v>0</v>
      </c>
      <c r="CN53" s="1">
        <v>1</v>
      </c>
      <c r="CO53" s="1">
        <v>0</v>
      </c>
      <c r="CP53" s="1">
        <v>0</v>
      </c>
      <c r="CQ53" s="2">
        <v>1</v>
      </c>
      <c r="CR53" s="1">
        <v>0</v>
      </c>
      <c r="CS53" s="1">
        <v>1</v>
      </c>
      <c r="CT53" s="1">
        <v>0</v>
      </c>
      <c r="CU53" s="1">
        <v>0</v>
      </c>
      <c r="CV53" s="2">
        <v>1</v>
      </c>
      <c r="CW53" s="1">
        <v>0</v>
      </c>
      <c r="CX53" s="1">
        <v>0</v>
      </c>
      <c r="CY53" s="1">
        <v>1</v>
      </c>
      <c r="CZ53" s="1">
        <v>0</v>
      </c>
      <c r="DA53" s="1">
        <v>0</v>
      </c>
      <c r="DB53" s="1">
        <v>0</v>
      </c>
      <c r="DC53" s="1">
        <v>0</v>
      </c>
      <c r="DD53" s="1">
        <v>0</v>
      </c>
      <c r="DE53" s="1">
        <v>0</v>
      </c>
      <c r="DG53" s="2">
        <v>1</v>
      </c>
      <c r="DH53" s="1">
        <v>0</v>
      </c>
      <c r="DI53" s="1">
        <v>1</v>
      </c>
      <c r="DJ53" s="1">
        <v>0</v>
      </c>
      <c r="DK53" s="1">
        <v>0</v>
      </c>
      <c r="DL53" s="2">
        <v>1</v>
      </c>
      <c r="DM53" s="1">
        <v>0</v>
      </c>
      <c r="DN53" s="1">
        <v>0</v>
      </c>
      <c r="DO53" s="1">
        <v>1</v>
      </c>
      <c r="DP53" s="1">
        <v>0</v>
      </c>
      <c r="DQ53" s="1" t="s">
        <v>157</v>
      </c>
      <c r="DR53" s="2">
        <v>1</v>
      </c>
      <c r="DS53" s="1">
        <v>38</v>
      </c>
      <c r="DU53" s="1" t="s">
        <v>158</v>
      </c>
    </row>
    <row r="54" spans="1:125">
      <c r="A54" s="1">
        <v>100</v>
      </c>
      <c r="B54" s="2">
        <v>1</v>
      </c>
      <c r="C54" s="1">
        <v>8</v>
      </c>
      <c r="D54" s="2">
        <v>1</v>
      </c>
      <c r="E54" s="1">
        <v>0</v>
      </c>
      <c r="F54" s="1">
        <v>0</v>
      </c>
      <c r="G54" s="1">
        <v>1</v>
      </c>
      <c r="H54" s="1">
        <v>0</v>
      </c>
      <c r="I54" s="1">
        <v>0</v>
      </c>
      <c r="K54" s="2">
        <v>1</v>
      </c>
      <c r="L54" s="1">
        <v>50</v>
      </c>
      <c r="M54" s="2">
        <v>1</v>
      </c>
      <c r="N54" s="1">
        <v>2</v>
      </c>
      <c r="O54" s="2">
        <v>1</v>
      </c>
      <c r="P54" s="1">
        <v>20</v>
      </c>
      <c r="Q54" s="1">
        <v>10</v>
      </c>
      <c r="R54" s="1">
        <v>60</v>
      </c>
      <c r="S54" s="1">
        <v>10</v>
      </c>
      <c r="T54" s="2">
        <v>1</v>
      </c>
      <c r="U54" s="1">
        <v>0</v>
      </c>
      <c r="V54" s="1">
        <v>1</v>
      </c>
      <c r="W54" s="2">
        <v>1</v>
      </c>
      <c r="X54" s="1">
        <v>0</v>
      </c>
      <c r="Y54" s="1">
        <v>0</v>
      </c>
      <c r="Z54" s="1">
        <v>0</v>
      </c>
      <c r="AA54" s="1">
        <v>1</v>
      </c>
      <c r="AC54" s="2">
        <v>1</v>
      </c>
      <c r="AD54" s="1">
        <v>1</v>
      </c>
      <c r="AE54" s="1">
        <v>1</v>
      </c>
      <c r="AF54" s="1">
        <v>0</v>
      </c>
      <c r="AG54" s="1">
        <v>1</v>
      </c>
      <c r="AH54" s="1">
        <v>0</v>
      </c>
      <c r="AI54" s="1">
        <v>0</v>
      </c>
      <c r="AJ54" s="1">
        <v>0</v>
      </c>
      <c r="AL54" s="2">
        <v>1</v>
      </c>
      <c r="AM54" s="1">
        <v>0</v>
      </c>
      <c r="AN54" s="1">
        <v>0</v>
      </c>
      <c r="AO54" s="1">
        <v>0</v>
      </c>
      <c r="AP54" s="1">
        <v>1</v>
      </c>
      <c r="AQ54" s="1">
        <v>1</v>
      </c>
      <c r="AR54" s="1">
        <v>1</v>
      </c>
      <c r="AS54" s="1">
        <v>0</v>
      </c>
      <c r="AU54" s="2">
        <v>1</v>
      </c>
      <c r="AX54" s="1">
        <v>1</v>
      </c>
      <c r="BD54" s="1">
        <v>3</v>
      </c>
      <c r="BF54" s="1">
        <v>2</v>
      </c>
      <c r="BI54" s="2">
        <v>1</v>
      </c>
      <c r="BJ54" s="1">
        <v>0</v>
      </c>
      <c r="BK54" s="1">
        <v>0</v>
      </c>
      <c r="BL54" s="1">
        <v>1</v>
      </c>
      <c r="BM54" s="2">
        <v>1</v>
      </c>
      <c r="BN54" s="1">
        <v>0</v>
      </c>
      <c r="BO54" s="1">
        <v>0</v>
      </c>
      <c r="BP54" s="1">
        <v>0</v>
      </c>
      <c r="BQ54" s="1">
        <v>1</v>
      </c>
      <c r="BR54" s="1">
        <v>0</v>
      </c>
      <c r="BS54" s="2">
        <v>1</v>
      </c>
      <c r="BT54" s="1">
        <v>0</v>
      </c>
      <c r="BU54" s="1">
        <v>0</v>
      </c>
      <c r="BV54" s="1">
        <v>1</v>
      </c>
      <c r="BW54" s="1">
        <v>0</v>
      </c>
      <c r="BX54" s="1">
        <v>0</v>
      </c>
      <c r="BY54" s="1">
        <v>0</v>
      </c>
      <c r="BZ54" s="2">
        <v>1</v>
      </c>
      <c r="CA54" s="1">
        <v>0</v>
      </c>
      <c r="CB54" s="1">
        <v>0</v>
      </c>
      <c r="CC54" s="1">
        <v>1</v>
      </c>
      <c r="CD54" s="1">
        <v>0</v>
      </c>
      <c r="CE54" s="1">
        <v>0</v>
      </c>
      <c r="CF54" s="2">
        <v>1</v>
      </c>
      <c r="CG54" s="1">
        <v>0</v>
      </c>
      <c r="CH54" s="1">
        <v>1</v>
      </c>
      <c r="CI54" s="1">
        <v>0</v>
      </c>
      <c r="CJ54" s="1">
        <v>0</v>
      </c>
      <c r="CK54" s="2">
        <v>1</v>
      </c>
      <c r="CL54" s="1">
        <v>0</v>
      </c>
      <c r="CM54" s="1">
        <v>0</v>
      </c>
      <c r="CN54" s="1">
        <v>0</v>
      </c>
      <c r="CO54" s="1">
        <v>1</v>
      </c>
      <c r="CP54" s="1">
        <v>0</v>
      </c>
      <c r="CQ54" s="2">
        <v>1</v>
      </c>
      <c r="CR54" s="1">
        <v>1</v>
      </c>
      <c r="CS54" s="1">
        <v>0</v>
      </c>
      <c r="CT54" s="1">
        <v>0</v>
      </c>
      <c r="CU54" s="1">
        <v>0</v>
      </c>
      <c r="CV54" s="2">
        <v>1</v>
      </c>
      <c r="CW54" s="1">
        <v>1</v>
      </c>
      <c r="CX54" s="1">
        <v>0</v>
      </c>
      <c r="CY54" s="1">
        <v>1</v>
      </c>
      <c r="CZ54" s="1">
        <v>1</v>
      </c>
      <c r="DA54" s="1">
        <v>0</v>
      </c>
      <c r="DB54" s="1">
        <v>1</v>
      </c>
      <c r="DC54" s="1">
        <v>0</v>
      </c>
      <c r="DD54" s="1">
        <v>1</v>
      </c>
      <c r="DE54" s="1">
        <v>0</v>
      </c>
      <c r="DG54" s="2">
        <v>1</v>
      </c>
      <c r="DH54" s="1">
        <v>0</v>
      </c>
      <c r="DI54" s="1">
        <v>0</v>
      </c>
      <c r="DJ54" s="1">
        <v>1</v>
      </c>
      <c r="DK54" s="1">
        <v>0</v>
      </c>
      <c r="DL54" s="2">
        <v>1</v>
      </c>
      <c r="DM54" s="1">
        <v>1</v>
      </c>
      <c r="DN54" s="1">
        <v>0</v>
      </c>
      <c r="DO54" s="1">
        <v>0</v>
      </c>
      <c r="DP54" s="1">
        <v>0</v>
      </c>
      <c r="DR54" s="2">
        <v>1</v>
      </c>
      <c r="DS54" s="1">
        <v>61</v>
      </c>
      <c r="DU54" s="1" t="s">
        <v>161</v>
      </c>
    </row>
    <row r="55" spans="1:125">
      <c r="A55" s="1">
        <v>102</v>
      </c>
      <c r="B55" s="2">
        <v>1</v>
      </c>
      <c r="C55" s="1">
        <v>12</v>
      </c>
      <c r="D55" s="2">
        <v>1</v>
      </c>
      <c r="E55" s="1">
        <v>0</v>
      </c>
      <c r="F55" s="1">
        <v>0</v>
      </c>
      <c r="G55" s="1">
        <v>1</v>
      </c>
      <c r="H55" s="1">
        <v>0</v>
      </c>
      <c r="I55" s="1">
        <v>0</v>
      </c>
      <c r="K55" s="2">
        <v>1</v>
      </c>
      <c r="L55" s="1">
        <v>30</v>
      </c>
      <c r="M55" s="2">
        <v>1</v>
      </c>
      <c r="N55" s="1">
        <v>4</v>
      </c>
      <c r="O55" s="2">
        <v>1</v>
      </c>
      <c r="P55" s="1">
        <v>65</v>
      </c>
      <c r="Q55" s="1">
        <v>10</v>
      </c>
      <c r="R55" s="1">
        <v>0</v>
      </c>
      <c r="S55" s="1">
        <v>25</v>
      </c>
      <c r="T55" s="2">
        <v>1</v>
      </c>
      <c r="U55" s="1">
        <v>0</v>
      </c>
      <c r="V55" s="1">
        <v>1</v>
      </c>
      <c r="W55" s="2">
        <v>1</v>
      </c>
      <c r="X55" s="1">
        <v>0</v>
      </c>
      <c r="Y55" s="1">
        <v>0</v>
      </c>
      <c r="Z55" s="1">
        <v>0</v>
      </c>
      <c r="AA55" s="1">
        <v>1</v>
      </c>
      <c r="AC55" s="2">
        <v>1</v>
      </c>
      <c r="AD55" s="1">
        <v>1</v>
      </c>
      <c r="AE55" s="1">
        <v>1</v>
      </c>
      <c r="AF55" s="1">
        <v>0</v>
      </c>
      <c r="AG55" s="1">
        <v>1</v>
      </c>
      <c r="AH55" s="1">
        <v>0</v>
      </c>
      <c r="AI55" s="1">
        <v>0</v>
      </c>
      <c r="AJ55" s="1">
        <v>0</v>
      </c>
      <c r="AL55" s="2">
        <v>1</v>
      </c>
      <c r="AM55" s="1">
        <v>2</v>
      </c>
      <c r="AN55" s="1">
        <v>0</v>
      </c>
      <c r="AO55" s="1">
        <v>0</v>
      </c>
      <c r="AP55" s="1">
        <v>1</v>
      </c>
      <c r="AQ55" s="1">
        <v>0</v>
      </c>
      <c r="AR55" s="1">
        <v>0</v>
      </c>
      <c r="AS55" s="1">
        <v>0</v>
      </c>
      <c r="AU55" s="2">
        <v>1</v>
      </c>
      <c r="BA55" s="1">
        <v>2</v>
      </c>
      <c r="BD55" s="1">
        <v>3</v>
      </c>
      <c r="BG55" s="1">
        <v>1</v>
      </c>
      <c r="BH55" s="1" t="s">
        <v>162</v>
      </c>
      <c r="BI55" s="2">
        <v>1</v>
      </c>
      <c r="BJ55" s="1">
        <v>0</v>
      </c>
      <c r="BK55" s="1">
        <v>0</v>
      </c>
      <c r="BL55" s="1">
        <v>1</v>
      </c>
      <c r="BM55" s="2">
        <v>1</v>
      </c>
      <c r="BN55" s="1">
        <v>0</v>
      </c>
      <c r="BO55" s="1">
        <v>0</v>
      </c>
      <c r="BP55" s="1">
        <v>0</v>
      </c>
      <c r="BQ55" s="1">
        <v>1</v>
      </c>
      <c r="BR55" s="1">
        <v>0</v>
      </c>
      <c r="BS55" s="2">
        <v>1</v>
      </c>
      <c r="BT55" s="1">
        <v>0</v>
      </c>
      <c r="BU55" s="1">
        <v>0</v>
      </c>
      <c r="BV55" s="1">
        <v>0</v>
      </c>
      <c r="BW55" s="1">
        <v>0</v>
      </c>
      <c r="BX55" s="1">
        <v>0</v>
      </c>
      <c r="BY55" s="1">
        <v>1</v>
      </c>
      <c r="BZ55" s="2">
        <v>1</v>
      </c>
      <c r="CA55" s="1">
        <v>0</v>
      </c>
      <c r="CB55" s="1">
        <v>0</v>
      </c>
      <c r="CC55" s="1">
        <v>1</v>
      </c>
      <c r="CD55" s="1">
        <v>0</v>
      </c>
      <c r="CE55" s="1">
        <v>0</v>
      </c>
      <c r="CF55" s="2">
        <v>1</v>
      </c>
      <c r="CG55" s="1">
        <v>1</v>
      </c>
      <c r="CH55" s="1">
        <v>0</v>
      </c>
      <c r="CI55" s="1">
        <v>0</v>
      </c>
      <c r="CJ55" s="1">
        <v>0</v>
      </c>
      <c r="CK55" s="2">
        <v>1</v>
      </c>
      <c r="CL55" s="1">
        <v>0</v>
      </c>
      <c r="CM55" s="1">
        <v>0</v>
      </c>
      <c r="CN55" s="1">
        <v>0</v>
      </c>
      <c r="CO55" s="1">
        <v>1</v>
      </c>
      <c r="CP55" s="1">
        <v>0</v>
      </c>
      <c r="CQ55" s="2">
        <v>1</v>
      </c>
      <c r="CR55" s="1">
        <v>1</v>
      </c>
      <c r="CS55" s="1">
        <v>0</v>
      </c>
      <c r="CT55" s="1">
        <v>0</v>
      </c>
      <c r="CU55" s="1">
        <v>0</v>
      </c>
      <c r="CV55" s="2">
        <v>1</v>
      </c>
      <c r="CW55" s="1">
        <v>0</v>
      </c>
      <c r="CX55" s="1">
        <v>0</v>
      </c>
      <c r="CY55" s="1">
        <v>0</v>
      </c>
      <c r="CZ55" s="1">
        <v>0</v>
      </c>
      <c r="DA55" s="1">
        <v>0</v>
      </c>
      <c r="DB55" s="1">
        <v>0</v>
      </c>
      <c r="DC55" s="1">
        <v>0</v>
      </c>
      <c r="DD55" s="1">
        <v>0</v>
      </c>
      <c r="DE55" s="1">
        <v>1</v>
      </c>
      <c r="DF55" s="1" t="s">
        <v>163</v>
      </c>
      <c r="DG55" s="2">
        <v>1</v>
      </c>
      <c r="DH55" s="1">
        <v>0</v>
      </c>
      <c r="DI55" s="1">
        <v>0</v>
      </c>
      <c r="DJ55" s="1">
        <v>1</v>
      </c>
      <c r="DK55" s="1">
        <v>0</v>
      </c>
      <c r="DL55" s="2">
        <v>1</v>
      </c>
      <c r="DM55" s="1">
        <v>1</v>
      </c>
      <c r="DN55" s="1">
        <v>0</v>
      </c>
      <c r="DO55" s="1">
        <v>0</v>
      </c>
      <c r="DP55" s="1">
        <v>0</v>
      </c>
      <c r="DR55" s="2">
        <v>1</v>
      </c>
      <c r="DS55" s="1">
        <v>51</v>
      </c>
    </row>
    <row r="56" spans="1:125">
      <c r="A56" s="1">
        <v>104</v>
      </c>
      <c r="B56" s="2">
        <v>1</v>
      </c>
      <c r="C56" s="1">
        <v>27</v>
      </c>
      <c r="D56" s="2">
        <v>1</v>
      </c>
      <c r="E56" s="1">
        <v>0</v>
      </c>
      <c r="F56" s="1">
        <v>0</v>
      </c>
      <c r="G56" s="1">
        <v>1</v>
      </c>
      <c r="H56" s="1">
        <v>0</v>
      </c>
      <c r="I56" s="1">
        <v>0</v>
      </c>
      <c r="K56" s="2">
        <v>1</v>
      </c>
      <c r="L56" s="1">
        <v>30</v>
      </c>
      <c r="M56" s="2">
        <v>1</v>
      </c>
      <c r="N56" s="1">
        <v>4</v>
      </c>
      <c r="O56" s="2">
        <v>1</v>
      </c>
      <c r="P56" s="1">
        <v>40</v>
      </c>
      <c r="Q56" s="1">
        <v>30</v>
      </c>
      <c r="R56" s="1">
        <v>50</v>
      </c>
      <c r="S56" s="1">
        <v>25</v>
      </c>
      <c r="T56" s="2">
        <v>1</v>
      </c>
      <c r="U56" s="1">
        <v>0</v>
      </c>
      <c r="V56" s="1">
        <v>1</v>
      </c>
      <c r="W56" s="2">
        <v>1</v>
      </c>
      <c r="X56" s="1">
        <v>0</v>
      </c>
      <c r="Y56" s="1">
        <v>0</v>
      </c>
      <c r="Z56" s="1">
        <v>0</v>
      </c>
      <c r="AA56" s="1">
        <v>1</v>
      </c>
      <c r="AC56" s="2">
        <v>1</v>
      </c>
      <c r="AD56" s="1">
        <v>1</v>
      </c>
      <c r="AE56" s="1">
        <v>1</v>
      </c>
      <c r="AF56" s="1">
        <v>1</v>
      </c>
      <c r="AG56" s="1">
        <v>0</v>
      </c>
      <c r="AH56" s="1">
        <v>1</v>
      </c>
      <c r="AI56" s="1">
        <v>0</v>
      </c>
      <c r="AJ56" s="1">
        <v>0</v>
      </c>
      <c r="AL56" s="2">
        <v>1</v>
      </c>
      <c r="AM56" s="1">
        <v>0</v>
      </c>
      <c r="AN56" s="1">
        <v>0</v>
      </c>
      <c r="AO56" s="1">
        <v>0</v>
      </c>
      <c r="AP56" s="1">
        <v>0</v>
      </c>
      <c r="AQ56" s="1">
        <v>1</v>
      </c>
      <c r="AR56" s="1">
        <v>1</v>
      </c>
      <c r="AS56" s="1">
        <v>1</v>
      </c>
      <c r="AT56" s="1" t="s">
        <v>120</v>
      </c>
      <c r="AU56" s="2">
        <v>1</v>
      </c>
      <c r="AV56" s="1">
        <v>3</v>
      </c>
      <c r="AY56" s="1">
        <v>1</v>
      </c>
      <c r="BD56" s="1">
        <v>2</v>
      </c>
      <c r="BI56" s="2">
        <v>1</v>
      </c>
      <c r="BJ56" s="1">
        <v>0</v>
      </c>
      <c r="BK56" s="1">
        <v>0</v>
      </c>
      <c r="BL56" s="1">
        <v>1</v>
      </c>
      <c r="BM56" s="2">
        <v>1</v>
      </c>
      <c r="BN56" s="1">
        <v>0</v>
      </c>
      <c r="BO56" s="1">
        <v>0</v>
      </c>
      <c r="BP56" s="1">
        <v>0</v>
      </c>
      <c r="BQ56" s="1">
        <v>0</v>
      </c>
      <c r="BR56" s="1">
        <v>1</v>
      </c>
      <c r="BS56" s="2">
        <v>1</v>
      </c>
      <c r="BT56" s="1">
        <v>0</v>
      </c>
      <c r="BU56" s="1">
        <v>0</v>
      </c>
      <c r="BV56" s="1">
        <v>0</v>
      </c>
      <c r="BW56" s="1">
        <v>0</v>
      </c>
      <c r="BX56" s="1">
        <v>1</v>
      </c>
      <c r="BY56" s="1">
        <v>0</v>
      </c>
      <c r="BZ56" s="2">
        <v>1</v>
      </c>
      <c r="CA56" s="1">
        <v>0</v>
      </c>
      <c r="CB56" s="1">
        <v>1</v>
      </c>
      <c r="CC56" s="1">
        <v>0</v>
      </c>
      <c r="CD56" s="1">
        <v>0</v>
      </c>
      <c r="CE56" s="1">
        <v>0</v>
      </c>
      <c r="CF56" s="2">
        <v>1</v>
      </c>
      <c r="CG56" s="1">
        <v>1</v>
      </c>
      <c r="CH56" s="1">
        <v>0</v>
      </c>
      <c r="CI56" s="1">
        <v>0</v>
      </c>
      <c r="CJ56" s="1">
        <v>0</v>
      </c>
      <c r="CK56" s="2">
        <v>1</v>
      </c>
      <c r="CL56" s="1">
        <v>0</v>
      </c>
      <c r="CM56" s="1">
        <v>0</v>
      </c>
      <c r="CN56" s="1">
        <v>0</v>
      </c>
      <c r="CO56" s="1">
        <v>0</v>
      </c>
      <c r="CP56" s="1">
        <v>1</v>
      </c>
      <c r="CQ56" s="2">
        <v>1</v>
      </c>
      <c r="CR56" s="1">
        <v>1</v>
      </c>
      <c r="CS56" s="1">
        <v>0</v>
      </c>
      <c r="CT56" s="1">
        <v>0</v>
      </c>
      <c r="CU56" s="1">
        <v>0</v>
      </c>
      <c r="CV56" s="2">
        <v>1</v>
      </c>
      <c r="CW56" s="1">
        <v>1</v>
      </c>
      <c r="CX56" s="1">
        <v>1</v>
      </c>
      <c r="CY56" s="1">
        <v>1</v>
      </c>
      <c r="CZ56" s="1">
        <v>1</v>
      </c>
      <c r="DA56" s="1">
        <v>0</v>
      </c>
      <c r="DB56" s="1">
        <v>1</v>
      </c>
      <c r="DC56" s="1">
        <v>0</v>
      </c>
      <c r="DD56" s="1">
        <v>1</v>
      </c>
      <c r="DE56" s="1">
        <v>0</v>
      </c>
      <c r="DG56" s="2">
        <v>1</v>
      </c>
      <c r="DH56" s="1">
        <v>0</v>
      </c>
      <c r="DI56" s="1">
        <v>1</v>
      </c>
      <c r="DJ56" s="1">
        <v>0</v>
      </c>
      <c r="DK56" s="1">
        <v>0</v>
      </c>
      <c r="DL56" s="2">
        <v>1</v>
      </c>
      <c r="DM56" s="1">
        <v>0</v>
      </c>
      <c r="DN56" s="1">
        <v>1</v>
      </c>
      <c r="DO56" s="1">
        <v>0</v>
      </c>
      <c r="DP56" s="1">
        <v>0</v>
      </c>
      <c r="DR56" s="2">
        <v>1</v>
      </c>
      <c r="DS56" s="1">
        <v>67</v>
      </c>
      <c r="DU56" s="1" t="s">
        <v>164</v>
      </c>
    </row>
    <row r="57" spans="1:125">
      <c r="A57" s="1">
        <v>105</v>
      </c>
      <c r="B57" s="2">
        <v>1</v>
      </c>
      <c r="C57" s="1">
        <v>8</v>
      </c>
      <c r="D57" s="2">
        <v>1</v>
      </c>
      <c r="E57" s="1">
        <v>0</v>
      </c>
      <c r="F57" s="1">
        <v>0</v>
      </c>
      <c r="G57" s="1">
        <v>1</v>
      </c>
      <c r="H57" s="1">
        <v>0</v>
      </c>
      <c r="I57" s="1">
        <v>0</v>
      </c>
      <c r="K57" s="2">
        <v>1</v>
      </c>
      <c r="L57" s="1">
        <v>40</v>
      </c>
      <c r="M57" s="2">
        <v>1</v>
      </c>
      <c r="N57" s="1">
        <v>3</v>
      </c>
      <c r="O57" s="2">
        <v>1</v>
      </c>
      <c r="P57" s="1">
        <v>40</v>
      </c>
      <c r="Q57" s="1">
        <v>20</v>
      </c>
      <c r="R57" s="1">
        <v>10</v>
      </c>
      <c r="S57" s="1">
        <v>30</v>
      </c>
      <c r="T57" s="2">
        <v>1</v>
      </c>
      <c r="U57" s="1">
        <v>0</v>
      </c>
      <c r="V57" s="1">
        <v>1</v>
      </c>
      <c r="W57" s="2">
        <v>1</v>
      </c>
      <c r="X57" s="1">
        <v>0</v>
      </c>
      <c r="Y57" s="1">
        <v>0</v>
      </c>
      <c r="Z57" s="1">
        <v>0</v>
      </c>
      <c r="AA57" s="1">
        <v>1</v>
      </c>
      <c r="AC57" s="2">
        <v>1</v>
      </c>
      <c r="AD57" s="1">
        <v>1</v>
      </c>
      <c r="AE57" s="1">
        <v>1</v>
      </c>
      <c r="AF57" s="1">
        <v>1</v>
      </c>
      <c r="AG57" s="1">
        <v>1</v>
      </c>
      <c r="AH57" s="1">
        <v>0</v>
      </c>
      <c r="AI57" s="1">
        <v>0</v>
      </c>
      <c r="AJ57" s="1">
        <v>0</v>
      </c>
      <c r="AL57" s="2">
        <v>1</v>
      </c>
      <c r="AM57" s="1">
        <v>0</v>
      </c>
      <c r="AN57" s="1">
        <v>0</v>
      </c>
      <c r="AO57" s="1">
        <v>1</v>
      </c>
      <c r="AP57" s="1">
        <v>1</v>
      </c>
      <c r="AQ57" s="1">
        <v>0</v>
      </c>
      <c r="AR57" s="1">
        <v>1</v>
      </c>
      <c r="AS57" s="1">
        <v>0</v>
      </c>
      <c r="AU57" s="2">
        <v>1</v>
      </c>
      <c r="AX57" s="1">
        <v>3</v>
      </c>
      <c r="BA57" s="1">
        <v>1</v>
      </c>
      <c r="BF57" s="1">
        <v>2</v>
      </c>
      <c r="BI57" s="2">
        <v>1</v>
      </c>
      <c r="BJ57" s="1">
        <v>0</v>
      </c>
      <c r="BK57" s="1">
        <v>0</v>
      </c>
      <c r="BL57" s="1">
        <v>1</v>
      </c>
      <c r="BM57" s="2">
        <v>1</v>
      </c>
      <c r="BN57" s="1">
        <v>0</v>
      </c>
      <c r="BO57" s="1">
        <v>0</v>
      </c>
      <c r="BP57" s="1">
        <v>0</v>
      </c>
      <c r="BQ57" s="1">
        <v>1</v>
      </c>
      <c r="BR57" s="1">
        <v>0</v>
      </c>
      <c r="BS57" s="2">
        <v>1</v>
      </c>
      <c r="BT57" s="1">
        <v>0</v>
      </c>
      <c r="BU57" s="1">
        <v>0</v>
      </c>
      <c r="BV57" s="1">
        <v>1</v>
      </c>
      <c r="BW57" s="1">
        <v>0</v>
      </c>
      <c r="BX57" s="1">
        <v>0</v>
      </c>
      <c r="BY57" s="1">
        <v>0</v>
      </c>
      <c r="BZ57" s="2">
        <v>1</v>
      </c>
      <c r="CA57" s="1">
        <v>0</v>
      </c>
      <c r="CB57" s="1">
        <v>0</v>
      </c>
      <c r="CC57" s="1">
        <v>1</v>
      </c>
      <c r="CD57" s="1">
        <v>0</v>
      </c>
      <c r="CE57" s="1">
        <v>0</v>
      </c>
      <c r="CF57" s="2">
        <v>1</v>
      </c>
      <c r="CG57" s="1">
        <v>0</v>
      </c>
      <c r="CH57" s="1">
        <v>0</v>
      </c>
      <c r="CI57" s="1">
        <v>0</v>
      </c>
      <c r="CJ57" s="1">
        <v>1</v>
      </c>
      <c r="CK57" s="2">
        <v>1</v>
      </c>
      <c r="CL57" s="1">
        <v>0</v>
      </c>
      <c r="CM57" s="1">
        <v>0</v>
      </c>
      <c r="CN57" s="1">
        <v>0</v>
      </c>
      <c r="CO57" s="1">
        <v>1</v>
      </c>
      <c r="CP57" s="1">
        <v>0</v>
      </c>
      <c r="CQ57" s="2">
        <v>1</v>
      </c>
      <c r="CR57" s="1">
        <v>1</v>
      </c>
      <c r="CS57" s="1">
        <v>0</v>
      </c>
      <c r="CT57" s="1">
        <v>0</v>
      </c>
      <c r="CU57" s="1">
        <v>0</v>
      </c>
      <c r="CV57" s="2">
        <v>1</v>
      </c>
      <c r="CW57" s="1">
        <v>1</v>
      </c>
      <c r="CX57" s="1">
        <v>0</v>
      </c>
      <c r="CY57" s="1">
        <v>0</v>
      </c>
      <c r="CZ57" s="1">
        <v>0</v>
      </c>
      <c r="DA57" s="1">
        <v>0</v>
      </c>
      <c r="DB57" s="1">
        <v>1</v>
      </c>
      <c r="DC57" s="1">
        <v>0</v>
      </c>
      <c r="DD57" s="1">
        <v>1</v>
      </c>
      <c r="DE57" s="1">
        <v>0</v>
      </c>
      <c r="DG57" s="2">
        <v>1</v>
      </c>
      <c r="DH57" s="1">
        <v>0</v>
      </c>
      <c r="DI57" s="1">
        <v>0</v>
      </c>
      <c r="DJ57" s="1">
        <v>1</v>
      </c>
      <c r="DK57" s="1">
        <v>0</v>
      </c>
      <c r="DL57" s="2">
        <v>1</v>
      </c>
      <c r="DM57" s="1">
        <v>0</v>
      </c>
      <c r="DN57" s="1">
        <v>0</v>
      </c>
      <c r="DO57" s="1">
        <v>1</v>
      </c>
      <c r="DP57" s="1">
        <v>0</v>
      </c>
      <c r="DR57" s="2">
        <v>1</v>
      </c>
      <c r="DS57" s="1">
        <v>50</v>
      </c>
    </row>
    <row r="58" spans="1:125">
      <c r="A58" s="1">
        <v>108</v>
      </c>
      <c r="B58" s="2">
        <v>1</v>
      </c>
      <c r="C58" s="1">
        <v>22</v>
      </c>
      <c r="D58" s="2">
        <v>1</v>
      </c>
      <c r="E58" s="1">
        <v>1</v>
      </c>
      <c r="F58" s="1">
        <v>0</v>
      </c>
      <c r="G58" s="1">
        <v>0</v>
      </c>
      <c r="H58" s="1">
        <v>0</v>
      </c>
      <c r="I58" s="1">
        <v>0</v>
      </c>
      <c r="K58" s="2">
        <v>1</v>
      </c>
      <c r="L58" s="1">
        <v>365</v>
      </c>
      <c r="M58" s="2">
        <v>1</v>
      </c>
      <c r="N58" s="1">
        <v>1</v>
      </c>
      <c r="O58" s="2">
        <v>1</v>
      </c>
      <c r="P58" s="1">
        <v>40</v>
      </c>
      <c r="Q58" s="1">
        <v>10</v>
      </c>
      <c r="R58" s="1">
        <v>20</v>
      </c>
      <c r="S58" s="1">
        <v>30</v>
      </c>
      <c r="T58" s="2">
        <v>1</v>
      </c>
      <c r="U58" s="1">
        <v>0</v>
      </c>
      <c r="V58" s="1">
        <v>1</v>
      </c>
      <c r="W58" s="2">
        <v>1</v>
      </c>
      <c r="X58" s="1">
        <v>0</v>
      </c>
      <c r="Y58" s="1">
        <v>0</v>
      </c>
      <c r="Z58" s="1">
        <v>0</v>
      </c>
      <c r="AA58" s="1">
        <v>1</v>
      </c>
      <c r="AC58" s="2">
        <v>1</v>
      </c>
      <c r="AD58" s="1">
        <v>1</v>
      </c>
      <c r="AE58" s="1">
        <v>1</v>
      </c>
      <c r="AF58" s="1">
        <v>0</v>
      </c>
      <c r="AG58" s="1">
        <v>1</v>
      </c>
      <c r="AH58" s="1">
        <v>1</v>
      </c>
      <c r="AI58" s="1">
        <v>0</v>
      </c>
      <c r="AJ58" s="1">
        <v>0</v>
      </c>
      <c r="AL58" s="2">
        <v>1</v>
      </c>
      <c r="AM58" s="1">
        <v>0</v>
      </c>
      <c r="AN58" s="1">
        <v>0</v>
      </c>
      <c r="AO58" s="1">
        <v>1</v>
      </c>
      <c r="AP58" s="1">
        <v>0</v>
      </c>
      <c r="AQ58" s="1">
        <v>0</v>
      </c>
      <c r="AR58" s="1">
        <v>0</v>
      </c>
      <c r="AS58" s="1">
        <v>0</v>
      </c>
      <c r="AU58" s="2">
        <v>1</v>
      </c>
      <c r="AY58" s="1">
        <v>3</v>
      </c>
      <c r="AZ58" s="1">
        <v>2</v>
      </c>
      <c r="BD58" s="1">
        <v>1</v>
      </c>
      <c r="BI58" s="2">
        <v>1</v>
      </c>
      <c r="BJ58" s="1">
        <v>0</v>
      </c>
      <c r="BK58" s="1">
        <v>0</v>
      </c>
      <c r="BL58" s="1">
        <v>1</v>
      </c>
      <c r="BM58" s="2">
        <v>1</v>
      </c>
      <c r="BN58" s="1">
        <v>0</v>
      </c>
      <c r="BO58" s="1">
        <v>0</v>
      </c>
      <c r="BP58" s="1">
        <v>0</v>
      </c>
      <c r="BQ58" s="1">
        <v>1</v>
      </c>
      <c r="BR58" s="1">
        <v>0</v>
      </c>
      <c r="BS58" s="2">
        <v>1</v>
      </c>
      <c r="BT58" s="1">
        <v>0</v>
      </c>
      <c r="BU58" s="1">
        <v>0</v>
      </c>
      <c r="BV58" s="1">
        <v>1</v>
      </c>
      <c r="BW58" s="1">
        <v>0</v>
      </c>
      <c r="BX58" s="1">
        <v>0</v>
      </c>
      <c r="BY58" s="1">
        <v>0</v>
      </c>
      <c r="BZ58" s="2">
        <v>1</v>
      </c>
      <c r="CA58" s="1">
        <v>0</v>
      </c>
      <c r="CB58" s="1">
        <v>0</v>
      </c>
      <c r="CC58" s="1">
        <v>1</v>
      </c>
      <c r="CD58" s="1">
        <v>0</v>
      </c>
      <c r="CE58" s="1">
        <v>0</v>
      </c>
      <c r="CF58" s="2">
        <v>1</v>
      </c>
      <c r="CG58" s="1">
        <v>0</v>
      </c>
      <c r="CH58" s="1">
        <v>1</v>
      </c>
      <c r="CI58" s="1">
        <v>0</v>
      </c>
      <c r="CJ58" s="1">
        <v>0</v>
      </c>
      <c r="CK58" s="2">
        <v>1</v>
      </c>
      <c r="CL58" s="1">
        <v>0</v>
      </c>
      <c r="CM58" s="1">
        <v>0</v>
      </c>
      <c r="CN58" s="1">
        <v>0</v>
      </c>
      <c r="CO58" s="1">
        <v>0</v>
      </c>
      <c r="CP58" s="1">
        <v>1</v>
      </c>
      <c r="CQ58" s="2">
        <v>1</v>
      </c>
      <c r="CR58" s="1">
        <v>1</v>
      </c>
      <c r="CS58" s="1">
        <v>0</v>
      </c>
      <c r="CT58" s="1">
        <v>0</v>
      </c>
      <c r="CU58" s="1">
        <v>0</v>
      </c>
      <c r="CV58" s="2">
        <v>1</v>
      </c>
      <c r="CW58" s="1">
        <v>0</v>
      </c>
      <c r="CX58" s="1">
        <v>0</v>
      </c>
      <c r="CY58" s="1">
        <v>1</v>
      </c>
      <c r="CZ58" s="1">
        <v>1</v>
      </c>
      <c r="DA58" s="1">
        <v>1</v>
      </c>
      <c r="DB58" s="1">
        <v>1</v>
      </c>
      <c r="DC58" s="1">
        <v>1</v>
      </c>
      <c r="DD58" s="1">
        <v>1</v>
      </c>
      <c r="DE58" s="1">
        <v>0</v>
      </c>
      <c r="DG58" s="2">
        <v>1</v>
      </c>
      <c r="DH58" s="1">
        <v>0</v>
      </c>
      <c r="DI58" s="1">
        <v>0</v>
      </c>
      <c r="DJ58" s="1">
        <v>1</v>
      </c>
      <c r="DK58" s="1">
        <v>0</v>
      </c>
      <c r="DL58" s="2">
        <v>1</v>
      </c>
      <c r="DM58" s="1">
        <v>1</v>
      </c>
      <c r="DN58" s="1">
        <v>0</v>
      </c>
      <c r="DO58" s="1">
        <v>0</v>
      </c>
      <c r="DP58" s="1">
        <v>0</v>
      </c>
      <c r="DR58" s="2">
        <v>1</v>
      </c>
      <c r="DS58" s="1">
        <v>50</v>
      </c>
      <c r="DU58" s="1" t="s">
        <v>165</v>
      </c>
    </row>
    <row r="59" spans="1:125">
      <c r="A59" s="1">
        <v>109</v>
      </c>
      <c r="B59" s="2">
        <v>1</v>
      </c>
      <c r="C59" s="1">
        <v>6</v>
      </c>
      <c r="D59" s="2">
        <v>1</v>
      </c>
      <c r="E59" s="1">
        <v>0</v>
      </c>
      <c r="F59" s="1">
        <v>0</v>
      </c>
      <c r="G59" s="1">
        <v>1</v>
      </c>
      <c r="H59" s="1">
        <v>0</v>
      </c>
      <c r="I59" s="1">
        <v>0</v>
      </c>
      <c r="K59" s="2">
        <v>1</v>
      </c>
      <c r="L59" s="1">
        <v>25</v>
      </c>
      <c r="M59" s="2">
        <v>1</v>
      </c>
      <c r="N59" s="1">
        <v>3</v>
      </c>
      <c r="O59" s="2">
        <v>1</v>
      </c>
      <c r="P59" s="1">
        <v>45</v>
      </c>
      <c r="Q59" s="1">
        <v>40</v>
      </c>
      <c r="R59" s="1">
        <v>10</v>
      </c>
      <c r="S59" s="1">
        <v>5</v>
      </c>
      <c r="T59" s="2">
        <v>1</v>
      </c>
      <c r="U59" s="1">
        <v>0</v>
      </c>
      <c r="V59" s="1">
        <v>1</v>
      </c>
      <c r="W59" s="2">
        <v>1</v>
      </c>
      <c r="X59" s="1">
        <v>0</v>
      </c>
      <c r="Y59" s="1">
        <v>0</v>
      </c>
      <c r="Z59" s="1">
        <v>0</v>
      </c>
      <c r="AA59" s="1">
        <v>1</v>
      </c>
      <c r="AC59" s="2">
        <v>1</v>
      </c>
      <c r="AD59" s="1">
        <v>0</v>
      </c>
      <c r="AE59" s="1">
        <v>1</v>
      </c>
      <c r="AF59" s="1">
        <v>1</v>
      </c>
      <c r="AG59" s="1">
        <v>1</v>
      </c>
      <c r="AH59" s="1">
        <v>0</v>
      </c>
      <c r="AI59" s="1">
        <v>0</v>
      </c>
      <c r="AJ59" s="1">
        <v>0</v>
      </c>
      <c r="AL59" s="2">
        <v>1</v>
      </c>
      <c r="AM59" s="1">
        <v>0</v>
      </c>
      <c r="AN59" s="1">
        <v>0</v>
      </c>
      <c r="AO59" s="1">
        <v>1</v>
      </c>
      <c r="AP59" s="1">
        <v>0</v>
      </c>
      <c r="AQ59" s="1">
        <v>1</v>
      </c>
      <c r="AR59" s="1">
        <v>0</v>
      </c>
      <c r="AS59" s="1">
        <v>0</v>
      </c>
      <c r="AU59" s="2">
        <v>1</v>
      </c>
      <c r="AY59" s="1">
        <v>3</v>
      </c>
      <c r="BA59" s="1">
        <v>1</v>
      </c>
      <c r="BC59" s="1">
        <v>2</v>
      </c>
      <c r="BI59" s="2">
        <v>1</v>
      </c>
      <c r="BJ59" s="1">
        <v>0</v>
      </c>
      <c r="BK59" s="1">
        <v>0</v>
      </c>
      <c r="BL59" s="1">
        <v>1</v>
      </c>
      <c r="BM59" s="2">
        <v>1</v>
      </c>
      <c r="BN59" s="1">
        <v>0</v>
      </c>
      <c r="BO59" s="1">
        <v>1</v>
      </c>
      <c r="BP59" s="1">
        <v>0</v>
      </c>
      <c r="BQ59" s="1">
        <v>0</v>
      </c>
      <c r="BR59" s="1">
        <v>0</v>
      </c>
      <c r="BS59" s="2">
        <v>1</v>
      </c>
      <c r="BT59" s="1">
        <v>0</v>
      </c>
      <c r="BU59" s="1">
        <v>1</v>
      </c>
      <c r="BV59" s="1">
        <v>0</v>
      </c>
      <c r="BW59" s="1">
        <v>0</v>
      </c>
      <c r="BX59" s="1">
        <v>0</v>
      </c>
      <c r="BY59" s="1">
        <v>0</v>
      </c>
      <c r="BZ59" s="2">
        <v>1</v>
      </c>
      <c r="CA59" s="1">
        <v>0</v>
      </c>
      <c r="CB59" s="1">
        <v>1</v>
      </c>
      <c r="CC59" s="1">
        <v>0</v>
      </c>
      <c r="CD59" s="1">
        <v>0</v>
      </c>
      <c r="CE59" s="1">
        <v>0</v>
      </c>
      <c r="CF59" s="2">
        <v>1</v>
      </c>
      <c r="CG59" s="1">
        <v>0</v>
      </c>
      <c r="CH59" s="1">
        <v>1</v>
      </c>
      <c r="CI59" s="1">
        <v>0</v>
      </c>
      <c r="CJ59" s="1">
        <v>0</v>
      </c>
      <c r="CK59" s="2">
        <v>1</v>
      </c>
      <c r="CL59" s="1">
        <v>1</v>
      </c>
      <c r="CM59" s="1">
        <v>0</v>
      </c>
      <c r="CN59" s="1">
        <v>0</v>
      </c>
      <c r="CO59" s="1">
        <v>0</v>
      </c>
      <c r="CP59" s="1">
        <v>0</v>
      </c>
      <c r="CQ59" s="2">
        <v>1</v>
      </c>
      <c r="CR59" s="1">
        <v>1</v>
      </c>
      <c r="CS59" s="1">
        <v>0</v>
      </c>
      <c r="CT59" s="1">
        <v>0</v>
      </c>
      <c r="CU59" s="1">
        <v>0</v>
      </c>
      <c r="CV59" s="2">
        <v>1</v>
      </c>
      <c r="CW59" s="1">
        <v>0</v>
      </c>
      <c r="CX59" s="1">
        <v>0</v>
      </c>
      <c r="CY59" s="1">
        <v>1</v>
      </c>
      <c r="CZ59" s="1">
        <v>0</v>
      </c>
      <c r="DA59" s="1">
        <v>0</v>
      </c>
      <c r="DB59" s="1">
        <v>1</v>
      </c>
      <c r="DC59" s="1">
        <v>1</v>
      </c>
      <c r="DD59" s="1">
        <v>0</v>
      </c>
      <c r="DE59" s="1">
        <v>0</v>
      </c>
      <c r="DG59" s="2">
        <v>1</v>
      </c>
      <c r="DH59" s="1">
        <v>0</v>
      </c>
      <c r="DI59" s="1">
        <v>1</v>
      </c>
      <c r="DJ59" s="1">
        <v>0</v>
      </c>
      <c r="DK59" s="1">
        <v>0</v>
      </c>
      <c r="DL59" s="2">
        <v>1</v>
      </c>
      <c r="DM59" s="1">
        <v>1</v>
      </c>
      <c r="DN59" s="1">
        <v>0</v>
      </c>
      <c r="DO59" s="1">
        <v>0</v>
      </c>
      <c r="DP59" s="1">
        <v>0</v>
      </c>
      <c r="DR59" s="2">
        <v>1</v>
      </c>
      <c r="DS59" s="1">
        <v>58</v>
      </c>
    </row>
    <row r="60" spans="1:125">
      <c r="A60" s="1">
        <v>110</v>
      </c>
      <c r="B60" s="2">
        <v>1</v>
      </c>
      <c r="C60" s="1">
        <v>26</v>
      </c>
      <c r="D60" s="2">
        <v>1</v>
      </c>
      <c r="E60" s="1">
        <v>0</v>
      </c>
      <c r="F60" s="1">
        <v>0</v>
      </c>
      <c r="G60" s="1">
        <v>1</v>
      </c>
      <c r="H60" s="1">
        <v>0</v>
      </c>
      <c r="I60" s="1">
        <v>0</v>
      </c>
      <c r="K60" s="2">
        <v>1</v>
      </c>
      <c r="L60" s="1">
        <v>200</v>
      </c>
      <c r="M60" s="2">
        <v>1</v>
      </c>
      <c r="N60" s="9">
        <v>3</v>
      </c>
      <c r="O60" s="2">
        <v>1</v>
      </c>
      <c r="P60" s="1">
        <v>55</v>
      </c>
      <c r="Q60" s="1">
        <v>25</v>
      </c>
      <c r="R60" s="1">
        <v>15</v>
      </c>
      <c r="S60" s="1">
        <v>5</v>
      </c>
      <c r="T60" s="2">
        <v>1</v>
      </c>
      <c r="U60" s="1">
        <v>0</v>
      </c>
      <c r="V60" s="1">
        <v>1</v>
      </c>
      <c r="W60" s="2">
        <v>1</v>
      </c>
      <c r="X60" s="1">
        <v>0</v>
      </c>
      <c r="Y60" s="1">
        <v>0</v>
      </c>
      <c r="Z60" s="1">
        <v>0</v>
      </c>
      <c r="AA60" s="1">
        <v>1</v>
      </c>
      <c r="AC60" s="2">
        <v>1</v>
      </c>
      <c r="AD60" s="1">
        <v>1</v>
      </c>
      <c r="AE60" s="1">
        <v>1</v>
      </c>
      <c r="AF60" s="1">
        <v>0</v>
      </c>
      <c r="AG60" s="1">
        <v>1</v>
      </c>
      <c r="AH60" s="1">
        <v>1</v>
      </c>
      <c r="AI60" s="1">
        <v>0</v>
      </c>
      <c r="AJ60" s="1">
        <v>0</v>
      </c>
      <c r="AL60" s="2">
        <v>1</v>
      </c>
      <c r="AM60" s="1">
        <v>0</v>
      </c>
      <c r="AN60" s="1">
        <v>0</v>
      </c>
      <c r="AO60" s="1">
        <v>0</v>
      </c>
      <c r="AP60" s="1">
        <v>2</v>
      </c>
      <c r="AQ60" s="1">
        <v>1</v>
      </c>
      <c r="AR60" s="1">
        <v>1</v>
      </c>
      <c r="AS60" s="1">
        <v>0</v>
      </c>
      <c r="AU60" s="2">
        <v>1</v>
      </c>
      <c r="AY60" s="1">
        <v>1</v>
      </c>
      <c r="BB60" s="1">
        <v>2</v>
      </c>
      <c r="BC60" s="1">
        <v>3</v>
      </c>
      <c r="BI60" s="2">
        <v>1</v>
      </c>
      <c r="BJ60" s="1">
        <v>0</v>
      </c>
      <c r="BK60" s="1">
        <v>0</v>
      </c>
      <c r="BL60" s="1">
        <v>1</v>
      </c>
      <c r="BM60" s="2">
        <v>1</v>
      </c>
      <c r="BN60" s="1">
        <v>0</v>
      </c>
      <c r="BO60" s="1">
        <v>0</v>
      </c>
      <c r="BP60" s="1">
        <v>0</v>
      </c>
      <c r="BQ60" s="1">
        <v>1</v>
      </c>
      <c r="BR60" s="1">
        <v>0</v>
      </c>
      <c r="BS60" s="2">
        <v>1</v>
      </c>
      <c r="BT60" s="1">
        <v>0</v>
      </c>
      <c r="BU60" s="1">
        <v>0</v>
      </c>
      <c r="BV60" s="1">
        <v>1</v>
      </c>
      <c r="BW60" s="1">
        <v>0</v>
      </c>
      <c r="BX60" s="1">
        <v>0</v>
      </c>
      <c r="BY60" s="1">
        <v>0</v>
      </c>
      <c r="BZ60" s="2">
        <v>1</v>
      </c>
      <c r="CA60" s="1">
        <v>0</v>
      </c>
      <c r="CB60" s="1">
        <v>0</v>
      </c>
      <c r="CC60" s="1">
        <v>1</v>
      </c>
      <c r="CD60" s="1">
        <v>0</v>
      </c>
      <c r="CE60" s="1">
        <v>0</v>
      </c>
      <c r="CF60" s="2">
        <v>1</v>
      </c>
      <c r="CG60" s="1">
        <v>0</v>
      </c>
      <c r="CH60" s="1">
        <v>1</v>
      </c>
      <c r="CI60" s="1">
        <v>0</v>
      </c>
      <c r="CJ60" s="1">
        <v>0</v>
      </c>
      <c r="CK60" s="2">
        <v>1</v>
      </c>
      <c r="CL60" s="1">
        <v>1</v>
      </c>
      <c r="CM60" s="1">
        <v>0</v>
      </c>
      <c r="CN60" s="1">
        <v>0</v>
      </c>
      <c r="CO60" s="1">
        <v>0</v>
      </c>
      <c r="CP60" s="1">
        <v>0</v>
      </c>
      <c r="CQ60" s="2">
        <v>1</v>
      </c>
      <c r="CR60" s="1">
        <v>1</v>
      </c>
      <c r="CS60" s="1">
        <v>0</v>
      </c>
      <c r="CT60" s="1">
        <v>0</v>
      </c>
      <c r="CU60" s="1">
        <v>0</v>
      </c>
      <c r="CV60" s="2">
        <v>1</v>
      </c>
      <c r="CW60" s="1">
        <v>0</v>
      </c>
      <c r="CX60" s="1">
        <v>0</v>
      </c>
      <c r="CY60" s="1">
        <v>0</v>
      </c>
      <c r="CZ60" s="1">
        <v>0</v>
      </c>
      <c r="DA60" s="1">
        <v>0</v>
      </c>
      <c r="DB60" s="1">
        <v>1</v>
      </c>
      <c r="DC60" s="1">
        <v>1</v>
      </c>
      <c r="DD60" s="1">
        <v>0</v>
      </c>
      <c r="DE60" s="1">
        <v>0</v>
      </c>
      <c r="DG60" s="2">
        <v>1</v>
      </c>
      <c r="DH60" s="1">
        <v>0</v>
      </c>
      <c r="DI60" s="1">
        <v>0</v>
      </c>
      <c r="DJ60" s="1">
        <v>1</v>
      </c>
      <c r="DK60" s="1">
        <v>0</v>
      </c>
      <c r="DL60" s="2">
        <v>1</v>
      </c>
      <c r="DM60" s="1">
        <v>1</v>
      </c>
      <c r="DN60" s="1">
        <v>0</v>
      </c>
      <c r="DO60" s="1">
        <v>0</v>
      </c>
      <c r="DP60" s="1">
        <v>0</v>
      </c>
      <c r="DR60" s="2">
        <v>1</v>
      </c>
      <c r="DS60" s="1">
        <v>59</v>
      </c>
    </row>
    <row r="61" spans="1:125">
      <c r="A61" s="1">
        <v>111</v>
      </c>
      <c r="B61" s="2">
        <v>1</v>
      </c>
      <c r="C61" s="1">
        <v>13</v>
      </c>
      <c r="D61" s="2">
        <v>1</v>
      </c>
      <c r="E61" s="1">
        <v>1</v>
      </c>
      <c r="F61" s="1">
        <v>0</v>
      </c>
      <c r="G61" s="1">
        <v>0</v>
      </c>
      <c r="H61" s="1">
        <v>0</v>
      </c>
      <c r="I61" s="1">
        <v>0</v>
      </c>
      <c r="K61" s="2">
        <v>1</v>
      </c>
      <c r="L61" s="1">
        <v>350</v>
      </c>
      <c r="M61" s="2">
        <v>1</v>
      </c>
      <c r="N61" s="1">
        <v>2</v>
      </c>
      <c r="O61" s="2">
        <v>1</v>
      </c>
      <c r="P61" s="1">
        <v>40</v>
      </c>
      <c r="Q61" s="1">
        <v>50</v>
      </c>
      <c r="R61" s="1">
        <v>3</v>
      </c>
      <c r="S61" s="1">
        <v>7</v>
      </c>
      <c r="T61" s="2">
        <v>1</v>
      </c>
      <c r="U61" s="1">
        <v>0</v>
      </c>
      <c r="V61" s="1">
        <v>1</v>
      </c>
      <c r="W61" s="2">
        <v>1</v>
      </c>
      <c r="X61" s="1">
        <v>0</v>
      </c>
      <c r="Y61" s="1">
        <v>1</v>
      </c>
      <c r="Z61" s="1">
        <v>0</v>
      </c>
      <c r="AA61" s="1">
        <v>0</v>
      </c>
      <c r="AC61" s="2">
        <v>1</v>
      </c>
      <c r="AD61" s="1">
        <v>1</v>
      </c>
      <c r="AE61" s="1">
        <v>1</v>
      </c>
      <c r="AF61" s="1">
        <v>0</v>
      </c>
      <c r="AG61" s="1">
        <v>1</v>
      </c>
      <c r="AH61" s="1">
        <v>0</v>
      </c>
      <c r="AI61" s="1">
        <v>0</v>
      </c>
      <c r="AJ61" s="1">
        <v>0</v>
      </c>
      <c r="AL61" s="2">
        <v>1</v>
      </c>
      <c r="AM61" s="1">
        <v>0</v>
      </c>
      <c r="AN61" s="1">
        <v>1</v>
      </c>
      <c r="AO61" s="1">
        <v>0</v>
      </c>
      <c r="AP61" s="1">
        <v>2</v>
      </c>
      <c r="AQ61" s="1">
        <v>0</v>
      </c>
      <c r="AR61" s="1">
        <v>0</v>
      </c>
      <c r="AS61" s="1">
        <v>0</v>
      </c>
      <c r="AU61" s="2">
        <v>1</v>
      </c>
      <c r="AX61" s="1">
        <v>3</v>
      </c>
      <c r="BC61" s="1">
        <v>2</v>
      </c>
      <c r="BD61" s="1">
        <v>1</v>
      </c>
      <c r="BI61" s="2">
        <v>1</v>
      </c>
      <c r="BJ61" s="1">
        <v>0</v>
      </c>
      <c r="BK61" s="1">
        <v>0</v>
      </c>
      <c r="BL61" s="1">
        <v>1</v>
      </c>
      <c r="BM61" s="2">
        <v>1</v>
      </c>
      <c r="BN61" s="1">
        <v>0</v>
      </c>
      <c r="BO61" s="1">
        <v>0</v>
      </c>
      <c r="BP61" s="1">
        <v>0</v>
      </c>
      <c r="BQ61" s="1">
        <v>1</v>
      </c>
      <c r="BR61" s="1">
        <v>0</v>
      </c>
      <c r="BS61" s="2">
        <v>1</v>
      </c>
      <c r="BT61" s="1">
        <v>0</v>
      </c>
      <c r="BU61" s="1">
        <v>1</v>
      </c>
      <c r="BV61" s="1">
        <v>0</v>
      </c>
      <c r="BW61" s="1">
        <v>0</v>
      </c>
      <c r="BX61" s="1">
        <v>0</v>
      </c>
      <c r="BY61" s="1">
        <v>0</v>
      </c>
      <c r="BZ61" s="2">
        <v>1</v>
      </c>
      <c r="CA61" s="1">
        <v>0</v>
      </c>
      <c r="CB61" s="1">
        <v>0</v>
      </c>
      <c r="CC61" s="1">
        <v>0</v>
      </c>
      <c r="CD61" s="1">
        <v>1</v>
      </c>
      <c r="CE61" s="1">
        <v>0</v>
      </c>
      <c r="CF61" s="2">
        <v>1</v>
      </c>
      <c r="CG61" s="1">
        <v>0</v>
      </c>
      <c r="CH61" s="1">
        <v>0</v>
      </c>
      <c r="CI61" s="1">
        <v>0</v>
      </c>
      <c r="CJ61" s="1">
        <v>1</v>
      </c>
      <c r="CK61" s="2">
        <v>1</v>
      </c>
      <c r="CL61" s="1">
        <v>0</v>
      </c>
      <c r="CM61" s="1">
        <v>0</v>
      </c>
      <c r="CN61" s="1">
        <v>0</v>
      </c>
      <c r="CO61" s="1">
        <v>1</v>
      </c>
      <c r="CP61" s="1">
        <v>0</v>
      </c>
      <c r="CQ61" s="2">
        <v>1</v>
      </c>
      <c r="CR61" s="1">
        <v>0</v>
      </c>
      <c r="CS61" s="1">
        <v>0</v>
      </c>
      <c r="CT61" s="1">
        <v>0</v>
      </c>
      <c r="CU61" s="1">
        <v>1</v>
      </c>
      <c r="CV61" s="2">
        <v>1</v>
      </c>
      <c r="CW61" s="1">
        <v>0</v>
      </c>
      <c r="CX61" s="1">
        <v>0</v>
      </c>
      <c r="CY61" s="1">
        <v>1</v>
      </c>
      <c r="CZ61" s="1">
        <v>0</v>
      </c>
      <c r="DA61" s="1">
        <v>0</v>
      </c>
      <c r="DB61" s="1">
        <v>1</v>
      </c>
      <c r="DC61" s="1">
        <v>0</v>
      </c>
      <c r="DD61" s="1">
        <v>0</v>
      </c>
      <c r="DE61" s="1">
        <v>0</v>
      </c>
      <c r="DG61" s="2">
        <v>1</v>
      </c>
      <c r="DH61" s="1">
        <v>0</v>
      </c>
      <c r="DI61" s="1">
        <v>0</v>
      </c>
      <c r="DJ61" s="1">
        <v>1</v>
      </c>
      <c r="DK61" s="1">
        <v>0</v>
      </c>
      <c r="DL61" s="2">
        <v>1</v>
      </c>
      <c r="DM61" s="1">
        <v>1</v>
      </c>
      <c r="DN61" s="1">
        <v>0</v>
      </c>
      <c r="DO61" s="1">
        <v>0</v>
      </c>
      <c r="DP61" s="1">
        <v>0</v>
      </c>
      <c r="DR61" s="2">
        <v>1</v>
      </c>
      <c r="DS61" s="1">
        <v>60</v>
      </c>
      <c r="DU61" s="1" t="s">
        <v>166</v>
      </c>
    </row>
    <row r="62" spans="1:125">
      <c r="A62" s="1">
        <v>112</v>
      </c>
      <c r="B62" s="2">
        <v>1</v>
      </c>
      <c r="C62" s="1">
        <v>16</v>
      </c>
      <c r="D62" s="2">
        <v>1</v>
      </c>
      <c r="E62" s="1">
        <v>1</v>
      </c>
      <c r="F62" s="1">
        <v>0</v>
      </c>
      <c r="G62" s="1">
        <v>0</v>
      </c>
      <c r="H62" s="1">
        <v>0</v>
      </c>
      <c r="I62" s="1">
        <v>0</v>
      </c>
      <c r="K62" s="2">
        <v>1</v>
      </c>
      <c r="L62" s="1">
        <v>365</v>
      </c>
      <c r="M62" s="2">
        <v>1</v>
      </c>
      <c r="N62" s="1">
        <v>3</v>
      </c>
      <c r="O62" s="2">
        <v>1</v>
      </c>
      <c r="P62" s="1">
        <v>20</v>
      </c>
      <c r="Q62" s="1">
        <v>10</v>
      </c>
      <c r="R62" s="1">
        <v>60</v>
      </c>
      <c r="S62" s="1">
        <v>10</v>
      </c>
      <c r="T62" s="2">
        <v>1</v>
      </c>
      <c r="U62" s="1">
        <v>0</v>
      </c>
      <c r="V62" s="1">
        <v>1</v>
      </c>
      <c r="W62" s="2">
        <v>1</v>
      </c>
      <c r="X62" s="1">
        <v>0</v>
      </c>
      <c r="Y62" s="1">
        <v>0</v>
      </c>
      <c r="Z62" s="1">
        <v>0</v>
      </c>
      <c r="AA62" s="1">
        <v>1</v>
      </c>
      <c r="AC62" s="2">
        <v>1</v>
      </c>
      <c r="AD62" s="1">
        <v>1</v>
      </c>
      <c r="AE62" s="1">
        <v>1</v>
      </c>
      <c r="AF62" s="1">
        <v>1</v>
      </c>
      <c r="AG62" s="1">
        <v>1</v>
      </c>
      <c r="AH62" s="1">
        <v>1</v>
      </c>
      <c r="AI62" s="1">
        <v>1</v>
      </c>
      <c r="AL62" s="2">
        <v>1</v>
      </c>
      <c r="AM62" s="1">
        <v>0</v>
      </c>
      <c r="AN62" s="1">
        <v>0</v>
      </c>
      <c r="AO62" s="1">
        <v>1</v>
      </c>
      <c r="AP62" s="1">
        <v>0</v>
      </c>
      <c r="AQ62" s="1">
        <v>0</v>
      </c>
      <c r="AR62" s="1">
        <v>1</v>
      </c>
      <c r="AS62" s="1">
        <v>0</v>
      </c>
      <c r="AU62" s="2">
        <v>1</v>
      </c>
      <c r="AV62" s="1">
        <v>2</v>
      </c>
      <c r="BC62" s="1">
        <v>3</v>
      </c>
      <c r="BD62" s="1">
        <v>1</v>
      </c>
      <c r="BI62" s="2">
        <v>1</v>
      </c>
      <c r="BJ62" s="1">
        <v>0</v>
      </c>
      <c r="BK62" s="1">
        <v>0</v>
      </c>
      <c r="BL62" s="1">
        <v>1</v>
      </c>
      <c r="BM62" s="2">
        <v>1</v>
      </c>
      <c r="BN62" s="1">
        <v>0</v>
      </c>
      <c r="BO62" s="1">
        <v>1</v>
      </c>
      <c r="BP62" s="1">
        <v>0</v>
      </c>
      <c r="BQ62" s="1">
        <v>0</v>
      </c>
      <c r="BR62" s="1">
        <v>0</v>
      </c>
      <c r="BS62" s="2">
        <v>1</v>
      </c>
      <c r="BT62" s="1">
        <v>0</v>
      </c>
      <c r="BU62" s="1">
        <v>0</v>
      </c>
      <c r="BV62" s="1">
        <v>0</v>
      </c>
      <c r="BW62" s="1">
        <v>0</v>
      </c>
      <c r="BX62" s="1">
        <v>0</v>
      </c>
      <c r="BY62" s="1">
        <v>1</v>
      </c>
      <c r="BZ62" s="2">
        <v>1</v>
      </c>
      <c r="CA62" s="1">
        <v>0</v>
      </c>
      <c r="CB62" s="1">
        <v>1</v>
      </c>
      <c r="CC62" s="1">
        <v>0</v>
      </c>
      <c r="CD62" s="1">
        <v>0</v>
      </c>
      <c r="CE62" s="1">
        <v>0</v>
      </c>
      <c r="CF62" s="2">
        <v>1</v>
      </c>
      <c r="CG62" s="1">
        <v>1</v>
      </c>
      <c r="CH62" s="1">
        <v>0</v>
      </c>
      <c r="CI62" s="1">
        <v>0</v>
      </c>
      <c r="CJ62" s="1">
        <v>0</v>
      </c>
      <c r="CK62" s="2">
        <v>1</v>
      </c>
      <c r="CL62" s="1">
        <v>0</v>
      </c>
      <c r="CM62" s="1">
        <v>0</v>
      </c>
      <c r="CN62" s="1">
        <v>0</v>
      </c>
      <c r="CO62" s="1">
        <v>0</v>
      </c>
      <c r="CP62" s="1">
        <v>1</v>
      </c>
      <c r="CQ62" s="2">
        <v>1</v>
      </c>
      <c r="CR62" s="1">
        <v>1</v>
      </c>
      <c r="CS62" s="1">
        <v>0</v>
      </c>
      <c r="CT62" s="1">
        <v>0</v>
      </c>
      <c r="CU62" s="1">
        <v>0</v>
      </c>
      <c r="CV62" s="2">
        <v>1</v>
      </c>
      <c r="CW62" s="1">
        <v>1</v>
      </c>
      <c r="CX62" s="1">
        <v>1</v>
      </c>
      <c r="CY62" s="1">
        <v>1</v>
      </c>
      <c r="CZ62" s="1">
        <v>1</v>
      </c>
      <c r="DA62" s="1">
        <v>1</v>
      </c>
      <c r="DB62" s="1">
        <v>1</v>
      </c>
      <c r="DC62" s="1">
        <v>1</v>
      </c>
      <c r="DD62" s="1">
        <v>1</v>
      </c>
      <c r="DE62" s="1">
        <v>0</v>
      </c>
      <c r="DG62" s="2">
        <v>1</v>
      </c>
      <c r="DH62" s="1">
        <v>0</v>
      </c>
      <c r="DI62" s="1">
        <v>1</v>
      </c>
      <c r="DJ62" s="1">
        <v>0</v>
      </c>
      <c r="DK62" s="1">
        <v>0</v>
      </c>
      <c r="DL62" s="2">
        <v>1</v>
      </c>
      <c r="DM62" s="1">
        <v>1</v>
      </c>
      <c r="DN62" s="1">
        <v>0</v>
      </c>
      <c r="DO62" s="1">
        <v>0</v>
      </c>
      <c r="DP62" s="1">
        <v>0</v>
      </c>
      <c r="DR62" s="2">
        <v>1</v>
      </c>
      <c r="DS62" s="1">
        <v>49</v>
      </c>
    </row>
    <row r="63" spans="1:125">
      <c r="A63" s="1">
        <v>113</v>
      </c>
      <c r="B63" s="2">
        <v>1</v>
      </c>
      <c r="C63" s="1">
        <v>41</v>
      </c>
      <c r="D63" s="2">
        <v>1</v>
      </c>
      <c r="E63" s="1">
        <v>1</v>
      </c>
      <c r="F63" s="1">
        <v>0</v>
      </c>
      <c r="G63" s="1">
        <v>0</v>
      </c>
      <c r="H63" s="1">
        <v>0</v>
      </c>
      <c r="I63" s="1">
        <v>0</v>
      </c>
      <c r="K63" s="2">
        <v>1</v>
      </c>
      <c r="L63" s="1">
        <v>365</v>
      </c>
      <c r="M63" s="2">
        <v>1</v>
      </c>
      <c r="N63" s="1">
        <v>5</v>
      </c>
      <c r="O63" s="2">
        <v>1</v>
      </c>
      <c r="P63" s="1">
        <v>50</v>
      </c>
      <c r="Q63" s="1">
        <v>35</v>
      </c>
      <c r="R63" s="1">
        <v>5</v>
      </c>
      <c r="S63" s="1">
        <v>10</v>
      </c>
      <c r="T63" s="2">
        <v>1</v>
      </c>
      <c r="U63" s="1">
        <v>0</v>
      </c>
      <c r="V63" s="1">
        <v>1</v>
      </c>
      <c r="W63" s="2">
        <v>1</v>
      </c>
      <c r="X63" s="1">
        <v>0</v>
      </c>
      <c r="Y63" s="1">
        <v>0</v>
      </c>
      <c r="Z63" s="1">
        <v>0</v>
      </c>
      <c r="AA63" s="1">
        <v>1</v>
      </c>
      <c r="AC63" s="2">
        <v>1</v>
      </c>
      <c r="AD63" s="1">
        <v>1</v>
      </c>
      <c r="AE63" s="1">
        <v>1</v>
      </c>
      <c r="AF63" s="1">
        <v>1</v>
      </c>
      <c r="AG63" s="1">
        <v>1</v>
      </c>
      <c r="AH63" s="1">
        <v>1</v>
      </c>
      <c r="AI63" s="1">
        <v>0</v>
      </c>
      <c r="AJ63" s="1">
        <v>0</v>
      </c>
      <c r="AL63" s="2">
        <v>1</v>
      </c>
      <c r="AM63" s="1">
        <v>1</v>
      </c>
      <c r="AN63" s="1">
        <v>0</v>
      </c>
      <c r="AO63" s="1">
        <v>0</v>
      </c>
      <c r="AP63" s="1">
        <v>2</v>
      </c>
      <c r="AQ63" s="1">
        <v>2</v>
      </c>
      <c r="AR63" s="1">
        <v>1</v>
      </c>
      <c r="AS63" s="1">
        <v>3</v>
      </c>
      <c r="AT63" s="1" t="s">
        <v>167</v>
      </c>
      <c r="AU63" s="2">
        <v>1</v>
      </c>
      <c r="AY63" s="1">
        <v>3</v>
      </c>
      <c r="AZ63" s="1">
        <v>2</v>
      </c>
      <c r="BB63" s="1">
        <v>1</v>
      </c>
      <c r="BI63" s="2">
        <v>1</v>
      </c>
      <c r="BJ63" s="1">
        <v>0</v>
      </c>
      <c r="BK63" s="1">
        <v>0</v>
      </c>
      <c r="BL63" s="1">
        <v>1</v>
      </c>
      <c r="BM63" s="2">
        <v>1</v>
      </c>
      <c r="BN63" s="1">
        <v>1</v>
      </c>
      <c r="BO63" s="1">
        <v>0</v>
      </c>
      <c r="BP63" s="1">
        <v>0</v>
      </c>
      <c r="BQ63" s="1">
        <v>0</v>
      </c>
      <c r="BR63" s="1">
        <v>0</v>
      </c>
      <c r="BS63" s="2">
        <v>1</v>
      </c>
      <c r="BT63" s="1">
        <v>0</v>
      </c>
      <c r="BU63" s="1">
        <v>1</v>
      </c>
      <c r="BV63" s="1">
        <v>0</v>
      </c>
      <c r="BW63" s="1">
        <v>0</v>
      </c>
      <c r="BX63" s="1">
        <v>0</v>
      </c>
      <c r="BY63" s="1">
        <v>0</v>
      </c>
      <c r="BZ63" s="2">
        <v>1</v>
      </c>
      <c r="CA63" s="1">
        <v>0</v>
      </c>
      <c r="CB63" s="1">
        <v>0</v>
      </c>
      <c r="CC63" s="1">
        <v>0</v>
      </c>
      <c r="CD63" s="1">
        <v>0</v>
      </c>
      <c r="CE63" s="1">
        <v>1</v>
      </c>
      <c r="CF63" s="2">
        <v>1</v>
      </c>
      <c r="CG63" s="1">
        <v>1</v>
      </c>
      <c r="CH63" s="1">
        <v>0</v>
      </c>
      <c r="CI63" s="1">
        <v>0</v>
      </c>
      <c r="CJ63" s="1">
        <v>0</v>
      </c>
      <c r="CK63" s="2">
        <v>1</v>
      </c>
      <c r="CL63" s="1">
        <v>0</v>
      </c>
      <c r="CM63" s="1">
        <v>0</v>
      </c>
      <c r="CN63" s="1">
        <v>0</v>
      </c>
      <c r="CO63" s="1">
        <v>1</v>
      </c>
      <c r="CP63" s="1">
        <v>0</v>
      </c>
      <c r="CQ63" s="2">
        <v>1</v>
      </c>
      <c r="CR63" s="1">
        <v>1</v>
      </c>
      <c r="CS63" s="1">
        <v>0</v>
      </c>
      <c r="CT63" s="1">
        <v>0</v>
      </c>
      <c r="CU63" s="1">
        <v>0</v>
      </c>
      <c r="CV63" s="2">
        <v>1</v>
      </c>
      <c r="CW63" s="1">
        <v>1</v>
      </c>
      <c r="CX63" s="1">
        <v>0</v>
      </c>
      <c r="CY63" s="1">
        <v>1</v>
      </c>
      <c r="CZ63" s="1">
        <v>1</v>
      </c>
      <c r="DA63" s="1">
        <v>0</v>
      </c>
      <c r="DB63" s="1">
        <v>1</v>
      </c>
      <c r="DC63" s="1">
        <v>1</v>
      </c>
      <c r="DD63" s="1">
        <v>1</v>
      </c>
      <c r="DE63" s="1">
        <v>0</v>
      </c>
      <c r="DG63" s="2">
        <v>1</v>
      </c>
      <c r="DH63" s="1">
        <v>0</v>
      </c>
      <c r="DI63" s="1">
        <v>1</v>
      </c>
      <c r="DJ63" s="1">
        <v>0</v>
      </c>
      <c r="DK63" s="1">
        <v>0</v>
      </c>
      <c r="DL63" s="2">
        <v>1</v>
      </c>
      <c r="DM63" s="1">
        <v>0</v>
      </c>
      <c r="DN63" s="1">
        <v>1</v>
      </c>
      <c r="DO63" s="1">
        <v>0</v>
      </c>
      <c r="DP63" s="1">
        <v>0</v>
      </c>
      <c r="DR63" s="2">
        <v>1</v>
      </c>
      <c r="DS63" s="1">
        <v>48</v>
      </c>
    </row>
    <row r="64" spans="1:125">
      <c r="A64" s="1">
        <v>115</v>
      </c>
      <c r="B64" s="2">
        <v>1</v>
      </c>
      <c r="C64" s="1">
        <v>14</v>
      </c>
      <c r="D64" s="2">
        <v>1</v>
      </c>
      <c r="E64" s="1">
        <v>1</v>
      </c>
      <c r="F64" s="1">
        <v>0</v>
      </c>
      <c r="G64" s="1">
        <v>0</v>
      </c>
      <c r="H64" s="1">
        <v>0</v>
      </c>
      <c r="I64" s="1">
        <v>0</v>
      </c>
      <c r="K64" s="2">
        <v>1</v>
      </c>
      <c r="L64" s="1">
        <v>365</v>
      </c>
      <c r="M64" s="2">
        <v>1</v>
      </c>
      <c r="N64" s="1">
        <v>2</v>
      </c>
      <c r="O64" s="2">
        <v>1</v>
      </c>
      <c r="P64" s="1">
        <v>0</v>
      </c>
      <c r="Q64" s="1">
        <v>65</v>
      </c>
      <c r="R64" s="1">
        <v>5</v>
      </c>
      <c r="S64" s="1">
        <v>30</v>
      </c>
      <c r="T64" s="2">
        <v>1</v>
      </c>
      <c r="U64" s="1">
        <v>0</v>
      </c>
      <c r="V64" s="1">
        <v>1</v>
      </c>
      <c r="W64" s="2">
        <v>1</v>
      </c>
      <c r="X64" s="1">
        <v>0</v>
      </c>
      <c r="Y64" s="1">
        <v>0</v>
      </c>
      <c r="Z64" s="1">
        <v>0</v>
      </c>
      <c r="AA64" s="1">
        <v>1</v>
      </c>
      <c r="AC64" s="2">
        <v>1</v>
      </c>
      <c r="AD64" s="1">
        <v>1</v>
      </c>
      <c r="AE64" s="1">
        <v>1</v>
      </c>
      <c r="AF64" s="1">
        <v>1</v>
      </c>
      <c r="AG64" s="1">
        <v>1</v>
      </c>
      <c r="AH64" s="1">
        <v>1</v>
      </c>
      <c r="AI64" s="1">
        <v>0</v>
      </c>
      <c r="AJ64" s="1">
        <v>0</v>
      </c>
      <c r="AL64" s="2">
        <v>1</v>
      </c>
      <c r="AM64" s="1">
        <v>0</v>
      </c>
      <c r="AN64" s="1">
        <v>1</v>
      </c>
      <c r="AO64" s="1">
        <v>1</v>
      </c>
      <c r="AP64" s="1">
        <v>0</v>
      </c>
      <c r="AQ64" s="1">
        <v>1</v>
      </c>
      <c r="AR64" s="1">
        <v>1</v>
      </c>
      <c r="AS64" s="1">
        <v>0</v>
      </c>
      <c r="AU64" s="2">
        <v>1</v>
      </c>
      <c r="AV64" s="1">
        <v>3</v>
      </c>
      <c r="AY64" s="1">
        <v>1</v>
      </c>
      <c r="BD64" s="1">
        <v>2</v>
      </c>
      <c r="BI64" s="2">
        <v>1</v>
      </c>
      <c r="BJ64" s="1">
        <v>0</v>
      </c>
      <c r="BK64" s="1">
        <v>0</v>
      </c>
      <c r="BL64" s="1">
        <v>1</v>
      </c>
      <c r="BM64" s="2">
        <v>1</v>
      </c>
      <c r="BN64" s="1">
        <v>0</v>
      </c>
      <c r="BO64" s="1">
        <v>0</v>
      </c>
      <c r="BP64" s="1">
        <v>0</v>
      </c>
      <c r="BQ64" s="1">
        <v>1</v>
      </c>
      <c r="BR64" s="1">
        <v>0</v>
      </c>
      <c r="BS64" s="2">
        <v>1</v>
      </c>
      <c r="BT64" s="1">
        <v>0</v>
      </c>
      <c r="BU64" s="1">
        <v>0</v>
      </c>
      <c r="BV64" s="1">
        <v>1</v>
      </c>
      <c r="BW64" s="1">
        <v>0</v>
      </c>
      <c r="BX64" s="1">
        <v>0</v>
      </c>
      <c r="BY64" s="1">
        <v>0</v>
      </c>
      <c r="BZ64" s="2">
        <v>1</v>
      </c>
      <c r="CA64" s="1">
        <v>0</v>
      </c>
      <c r="CB64" s="1">
        <v>0</v>
      </c>
      <c r="CC64" s="1">
        <v>1</v>
      </c>
      <c r="CD64" s="1">
        <v>0</v>
      </c>
      <c r="CE64" s="1">
        <v>0</v>
      </c>
      <c r="CF64" s="2">
        <v>1</v>
      </c>
      <c r="CG64" s="1">
        <v>0</v>
      </c>
      <c r="CH64" s="1">
        <v>0</v>
      </c>
      <c r="CI64" s="1">
        <v>0</v>
      </c>
      <c r="CJ64" s="1">
        <v>1</v>
      </c>
      <c r="CK64" s="2">
        <v>1</v>
      </c>
      <c r="CL64" s="1">
        <v>0</v>
      </c>
      <c r="CM64" s="1">
        <v>0</v>
      </c>
      <c r="CN64" s="1">
        <v>0</v>
      </c>
      <c r="CO64" s="1">
        <v>0</v>
      </c>
      <c r="CP64" s="1">
        <v>1</v>
      </c>
      <c r="CQ64" s="2">
        <v>1</v>
      </c>
      <c r="CR64" s="1">
        <v>1</v>
      </c>
      <c r="CS64" s="1">
        <v>0</v>
      </c>
      <c r="CT64" s="1">
        <v>0</v>
      </c>
      <c r="CU64" s="1">
        <v>0</v>
      </c>
      <c r="CV64" s="2">
        <v>1</v>
      </c>
      <c r="CW64" s="1">
        <v>1</v>
      </c>
      <c r="CX64" s="1">
        <v>1</v>
      </c>
      <c r="CY64" s="1">
        <v>1</v>
      </c>
      <c r="CZ64" s="1">
        <v>1</v>
      </c>
      <c r="DA64" s="1">
        <v>1</v>
      </c>
      <c r="DB64" s="1">
        <v>1</v>
      </c>
      <c r="DC64" s="1">
        <v>1</v>
      </c>
      <c r="DD64" s="1">
        <v>1</v>
      </c>
      <c r="DE64" s="1">
        <v>0</v>
      </c>
      <c r="DG64" s="2">
        <v>1</v>
      </c>
      <c r="DH64" s="1">
        <v>1</v>
      </c>
      <c r="DI64" s="1">
        <v>0</v>
      </c>
      <c r="DJ64" s="1">
        <v>0</v>
      </c>
      <c r="DK64" s="1">
        <v>0</v>
      </c>
      <c r="DL64" s="2">
        <v>1</v>
      </c>
      <c r="DM64" s="1">
        <v>0</v>
      </c>
      <c r="DN64" s="1">
        <v>1</v>
      </c>
      <c r="DO64" s="1">
        <v>0</v>
      </c>
      <c r="DP64" s="1">
        <v>0</v>
      </c>
      <c r="DR64" s="2">
        <v>1</v>
      </c>
      <c r="DS64" s="1">
        <v>53</v>
      </c>
    </row>
    <row r="65" spans="1:123" s="18" customFormat="1">
      <c r="B65" s="19"/>
      <c r="C65" s="18">
        <f>AVERAGE(C3:C64)</f>
        <v>22.42622950819672</v>
      </c>
      <c r="D65" s="19"/>
      <c r="K65" s="19"/>
      <c r="M65" s="19"/>
      <c r="O65" s="19"/>
      <c r="T65" s="19"/>
      <c r="W65" s="19">
        <f>SUM(W3:W64)</f>
        <v>57</v>
      </c>
      <c r="X65" s="18">
        <f>SUM(X3:X64)</f>
        <v>13</v>
      </c>
      <c r="Y65" s="18">
        <f t="shared" ref="Y65:AB65" si="0">SUM(Y3:Y64)</f>
        <v>6</v>
      </c>
      <c r="Z65" s="18">
        <f t="shared" si="0"/>
        <v>2</v>
      </c>
      <c r="AA65" s="18">
        <f t="shared" si="0"/>
        <v>36</v>
      </c>
      <c r="AB65" s="18">
        <f t="shared" si="0"/>
        <v>1</v>
      </c>
      <c r="AC65" s="19"/>
      <c r="AL65" s="19"/>
      <c r="AU65" s="19"/>
      <c r="BI65" s="19"/>
      <c r="BL65" s="18">
        <f>SUM(BL3:BL64)</f>
        <v>62</v>
      </c>
      <c r="BM65" s="18">
        <f>SUM(BM3:BM64)</f>
        <v>61</v>
      </c>
      <c r="BN65" s="18">
        <f t="shared" ref="BN65:BR65" si="1">SUM(BN3:BN64)</f>
        <v>2</v>
      </c>
      <c r="BO65" s="18">
        <f t="shared" si="1"/>
        <v>16</v>
      </c>
      <c r="BP65" s="18">
        <f t="shared" si="1"/>
        <v>4</v>
      </c>
      <c r="BQ65" s="18">
        <f t="shared" si="1"/>
        <v>36</v>
      </c>
      <c r="BR65" s="18">
        <f t="shared" si="1"/>
        <v>4</v>
      </c>
      <c r="BS65" s="18">
        <f t="shared" ref="BS65" si="2">SUM(BS3:BS64)</f>
        <v>62</v>
      </c>
      <c r="BT65" s="18">
        <f t="shared" ref="BT65" si="3">SUM(BT3:BT64)</f>
        <v>3</v>
      </c>
      <c r="BU65" s="18">
        <f t="shared" ref="BU65" si="4">SUM(BU3:BU64)</f>
        <v>18</v>
      </c>
      <c r="BV65" s="18">
        <f t="shared" ref="BV65" si="5">SUM(BV3:BV64)</f>
        <v>21</v>
      </c>
      <c r="BW65" s="18">
        <f t="shared" ref="BW65" si="6">SUM(BW3:BW64)</f>
        <v>12</v>
      </c>
      <c r="BX65" s="18">
        <f t="shared" ref="BX65" si="7">SUM(BX3:BX64)</f>
        <v>3</v>
      </c>
      <c r="BY65" s="18">
        <f t="shared" ref="BY65" si="8">SUM(BY3:BY64)</f>
        <v>6</v>
      </c>
      <c r="BZ65" s="18">
        <f t="shared" ref="BZ65" si="9">SUM(BZ3:BZ64)</f>
        <v>62</v>
      </c>
      <c r="CA65" s="18">
        <f t="shared" ref="CA65" si="10">SUM(CA3:CA64)</f>
        <v>4</v>
      </c>
      <c r="CB65" s="18">
        <f t="shared" ref="CB65" si="11">SUM(CB3:CB64)</f>
        <v>16</v>
      </c>
      <c r="CC65" s="18">
        <f t="shared" ref="CC65" si="12">SUM(CC3:CC64)</f>
        <v>31</v>
      </c>
      <c r="CD65" s="18">
        <f t="shared" ref="CD65" si="13">SUM(CD3:CD64)</f>
        <v>9</v>
      </c>
      <c r="CE65" s="18">
        <f t="shared" ref="CE65" si="14">SUM(CE3:CE64)</f>
        <v>2</v>
      </c>
      <c r="CF65" s="18">
        <f t="shared" ref="CF65" si="15">SUM(CF3:CF64)</f>
        <v>60</v>
      </c>
      <c r="CG65" s="18">
        <f t="shared" ref="CG65" si="16">SUM(CG3:CG64)</f>
        <v>21</v>
      </c>
      <c r="CH65" s="18">
        <f t="shared" ref="CH65" si="17">SUM(CH3:CH64)</f>
        <v>24</v>
      </c>
      <c r="CI65" s="18">
        <f t="shared" ref="CI65:DS65" si="18">SUM(CI3:CI64)</f>
        <v>7</v>
      </c>
      <c r="CJ65" s="18">
        <f t="shared" si="18"/>
        <v>8</v>
      </c>
      <c r="CK65" s="18">
        <f t="shared" si="18"/>
        <v>61</v>
      </c>
      <c r="CL65" s="18">
        <f t="shared" si="18"/>
        <v>2</v>
      </c>
      <c r="CM65" s="18">
        <f t="shared" si="18"/>
        <v>6</v>
      </c>
      <c r="CN65" s="18">
        <f t="shared" si="18"/>
        <v>7</v>
      </c>
      <c r="CO65" s="18">
        <f t="shared" si="18"/>
        <v>22</v>
      </c>
      <c r="CP65" s="18">
        <f t="shared" si="18"/>
        <v>24</v>
      </c>
      <c r="CQ65" s="18">
        <f t="shared" si="18"/>
        <v>62</v>
      </c>
      <c r="CR65" s="18">
        <f t="shared" si="18"/>
        <v>34</v>
      </c>
      <c r="CS65" s="18">
        <f t="shared" si="18"/>
        <v>23</v>
      </c>
      <c r="CT65" s="18">
        <f t="shared" si="18"/>
        <v>3</v>
      </c>
      <c r="CU65" s="18">
        <f t="shared" si="18"/>
        <v>2</v>
      </c>
      <c r="CV65" s="18">
        <f t="shared" si="18"/>
        <v>59</v>
      </c>
      <c r="CW65" s="18">
        <f t="shared" si="18"/>
        <v>21</v>
      </c>
      <c r="CX65" s="18">
        <f t="shared" si="18"/>
        <v>17</v>
      </c>
      <c r="CY65" s="18">
        <f t="shared" si="18"/>
        <v>28</v>
      </c>
      <c r="CZ65" s="18">
        <f t="shared" si="18"/>
        <v>22</v>
      </c>
      <c r="DA65" s="18">
        <f t="shared" si="18"/>
        <v>16</v>
      </c>
      <c r="DB65" s="18">
        <f t="shared" si="18"/>
        <v>39</v>
      </c>
      <c r="DC65" s="18">
        <f t="shared" si="18"/>
        <v>17</v>
      </c>
      <c r="DD65" s="18">
        <f t="shared" si="18"/>
        <v>39</v>
      </c>
      <c r="DE65" s="18">
        <f t="shared" si="18"/>
        <v>8</v>
      </c>
      <c r="DF65" s="18">
        <f t="shared" si="18"/>
        <v>0</v>
      </c>
      <c r="DG65" s="18">
        <f t="shared" si="18"/>
        <v>62</v>
      </c>
      <c r="DH65" s="18">
        <f t="shared" si="18"/>
        <v>15</v>
      </c>
      <c r="DI65" s="18">
        <f t="shared" si="18"/>
        <v>19</v>
      </c>
      <c r="DJ65" s="18">
        <f t="shared" si="18"/>
        <v>21</v>
      </c>
      <c r="DK65" s="18">
        <f t="shared" si="18"/>
        <v>8</v>
      </c>
      <c r="DL65" s="18">
        <f t="shared" si="18"/>
        <v>62</v>
      </c>
      <c r="DM65" s="18">
        <f t="shared" si="18"/>
        <v>36</v>
      </c>
      <c r="DN65" s="18">
        <f t="shared" si="18"/>
        <v>14</v>
      </c>
      <c r="DO65" s="18">
        <f t="shared" si="18"/>
        <v>8</v>
      </c>
      <c r="DP65" s="18">
        <f t="shared" si="18"/>
        <v>5</v>
      </c>
      <c r="DQ65" s="18">
        <f t="shared" si="18"/>
        <v>0</v>
      </c>
      <c r="DR65" s="18">
        <f t="shared" si="18"/>
        <v>62</v>
      </c>
      <c r="DS65" s="18">
        <f t="shared" si="18"/>
        <v>3710.5</v>
      </c>
    </row>
    <row r="66" spans="1:123" s="12" customFormat="1">
      <c r="B66" s="13"/>
      <c r="D66" s="13"/>
      <c r="K66" s="13"/>
      <c r="M66" s="13"/>
      <c r="O66" s="13"/>
      <c r="T66" s="13"/>
      <c r="W66" s="13"/>
      <c r="X66" s="12">
        <f>X65/W65</f>
        <v>0.22807017543859648</v>
      </c>
      <c r="Y66" s="12">
        <f>Y65/W65</f>
        <v>0.10526315789473684</v>
      </c>
      <c r="Z66" s="12">
        <f>Z65/W65</f>
        <v>3.5087719298245612E-2</v>
      </c>
      <c r="AA66" s="12">
        <f>AA65/W65</f>
        <v>0.63157894736842102</v>
      </c>
      <c r="AB66" s="14"/>
      <c r="AC66" s="13"/>
      <c r="AL66" s="13"/>
      <c r="AU66" s="13"/>
      <c r="BI66" s="13"/>
      <c r="BM66" s="13"/>
      <c r="BN66" s="12">
        <f>BN65/BM65</f>
        <v>3.2786885245901641E-2</v>
      </c>
      <c r="BO66" s="12">
        <f>BO65/BM65</f>
        <v>0.26229508196721313</v>
      </c>
      <c r="BP66" s="12">
        <f>BP65/BM65</f>
        <v>6.5573770491803282E-2</v>
      </c>
      <c r="BQ66" s="12">
        <f>BQ65/BM65</f>
        <v>0.5901639344262295</v>
      </c>
      <c r="BR66" s="12">
        <f>BR65/BM65</f>
        <v>6.5573770491803282E-2</v>
      </c>
      <c r="BS66" s="13"/>
      <c r="BT66" s="12">
        <f>BT65/BS65</f>
        <v>4.8387096774193547E-2</v>
      </c>
      <c r="BU66" s="12">
        <f>BU65/BS65</f>
        <v>0.29032258064516131</v>
      </c>
      <c r="BV66" s="12">
        <f>BV65/BS65</f>
        <v>0.33870967741935482</v>
      </c>
      <c r="BW66" s="12">
        <f>BW65/BS65</f>
        <v>0.19354838709677419</v>
      </c>
      <c r="BX66" s="12">
        <f>BX65/BS65</f>
        <v>4.8387096774193547E-2</v>
      </c>
      <c r="BY66" s="12">
        <f>BY65/BS65</f>
        <v>9.6774193548387094E-2</v>
      </c>
      <c r="BZ66" s="13"/>
      <c r="CA66" s="12">
        <f>CA65/BZ65</f>
        <v>6.4516129032258063E-2</v>
      </c>
      <c r="CB66" s="12">
        <f>CB65/BZ65</f>
        <v>0.25806451612903225</v>
      </c>
      <c r="CC66" s="12">
        <f>CC65/BZ65</f>
        <v>0.5</v>
      </c>
      <c r="CD66" s="12">
        <f>CD65/BZ65</f>
        <v>0.14516129032258066</v>
      </c>
      <c r="CE66" s="12">
        <f>CE65/BZ65</f>
        <v>3.2258064516129031E-2</v>
      </c>
      <c r="CF66" s="13"/>
      <c r="CG66" s="12">
        <f>CG65/CF65</f>
        <v>0.35</v>
      </c>
      <c r="CH66" s="12">
        <f>CH65/CF65</f>
        <v>0.4</v>
      </c>
      <c r="CI66" s="12">
        <f>CI65/CF65</f>
        <v>0.11666666666666667</v>
      </c>
      <c r="CJ66" s="12">
        <f>CJ65/CF65</f>
        <v>0.13333333333333333</v>
      </c>
      <c r="CK66" s="13"/>
      <c r="CQ66" s="13"/>
      <c r="CV66" s="13"/>
      <c r="DG66" s="13"/>
      <c r="DL66" s="13"/>
      <c r="DR66" s="13"/>
    </row>
    <row r="69" spans="1:123">
      <c r="A69" s="1">
        <v>8</v>
      </c>
      <c r="B69" s="2">
        <v>1</v>
      </c>
      <c r="C69" s="1">
        <v>19</v>
      </c>
      <c r="D69" s="2">
        <v>1</v>
      </c>
      <c r="E69" s="1">
        <v>1</v>
      </c>
      <c r="F69" s="1">
        <v>0</v>
      </c>
      <c r="G69" s="1">
        <v>0</v>
      </c>
      <c r="H69" s="1">
        <v>0</v>
      </c>
      <c r="I69" s="1">
        <v>0</v>
      </c>
      <c r="K69" s="2">
        <v>1</v>
      </c>
      <c r="L69" s="1">
        <v>365</v>
      </c>
      <c r="M69" s="2">
        <v>1</v>
      </c>
      <c r="N69" s="1">
        <v>2</v>
      </c>
      <c r="O69" s="2">
        <v>1</v>
      </c>
      <c r="P69" s="1">
        <v>75</v>
      </c>
      <c r="Q69" s="1">
        <v>0</v>
      </c>
      <c r="R69" s="1">
        <v>0</v>
      </c>
      <c r="S69" s="1">
        <v>25</v>
      </c>
      <c r="T69" s="2">
        <v>1</v>
      </c>
      <c r="U69" s="1">
        <v>0</v>
      </c>
      <c r="V69" s="1">
        <v>1</v>
      </c>
      <c r="W69" s="2">
        <v>1</v>
      </c>
      <c r="X69" s="1">
        <v>1</v>
      </c>
      <c r="Y69" s="1">
        <v>0</v>
      </c>
      <c r="Z69" s="1">
        <v>0</v>
      </c>
      <c r="AA69" s="1">
        <v>0</v>
      </c>
      <c r="AC69" s="2">
        <v>1</v>
      </c>
      <c r="AD69" s="1">
        <v>1</v>
      </c>
      <c r="AE69" s="1">
        <v>1</v>
      </c>
      <c r="AF69" s="1">
        <v>1</v>
      </c>
      <c r="AG69" s="1">
        <v>1</v>
      </c>
      <c r="AH69" s="1">
        <v>0</v>
      </c>
      <c r="AI69" s="1">
        <v>0</v>
      </c>
      <c r="AJ69" s="1">
        <v>0</v>
      </c>
      <c r="AL69" s="2">
        <v>1</v>
      </c>
      <c r="AM69" s="1">
        <v>0</v>
      </c>
      <c r="AN69" s="1">
        <v>0</v>
      </c>
      <c r="AO69" s="1">
        <v>1</v>
      </c>
      <c r="AP69" s="1">
        <v>0</v>
      </c>
      <c r="AQ69" s="1">
        <v>0</v>
      </c>
      <c r="AR69" s="1">
        <v>1</v>
      </c>
      <c r="AS69" s="1">
        <v>0</v>
      </c>
      <c r="AU69" s="2">
        <v>1</v>
      </c>
      <c r="AY69" s="1">
        <v>2</v>
      </c>
      <c r="BB69" s="1">
        <v>1</v>
      </c>
      <c r="BD69" s="1">
        <v>3</v>
      </c>
      <c r="BI69" s="2">
        <v>1</v>
      </c>
      <c r="BJ69" s="1">
        <v>0</v>
      </c>
      <c r="BK69" s="1">
        <v>1</v>
      </c>
      <c r="BL69" s="1">
        <v>0</v>
      </c>
      <c r="BM69" s="2">
        <v>1</v>
      </c>
      <c r="BN69" s="1">
        <v>0</v>
      </c>
      <c r="BO69" s="1">
        <v>0</v>
      </c>
      <c r="BP69" s="1">
        <v>0</v>
      </c>
      <c r="BQ69" s="1">
        <v>1</v>
      </c>
      <c r="BR69" s="1">
        <v>0</v>
      </c>
      <c r="BS69" s="2">
        <v>1</v>
      </c>
      <c r="BT69" s="1">
        <v>0</v>
      </c>
      <c r="BU69" s="1">
        <v>1</v>
      </c>
      <c r="BV69" s="1">
        <v>0</v>
      </c>
      <c r="BW69" s="1">
        <v>0</v>
      </c>
      <c r="BX69" s="1">
        <v>0</v>
      </c>
      <c r="BY69" s="1">
        <v>0</v>
      </c>
      <c r="BZ69" s="2">
        <v>1</v>
      </c>
      <c r="CA69" s="1">
        <v>0</v>
      </c>
      <c r="CB69" s="1">
        <v>1</v>
      </c>
      <c r="CC69" s="1">
        <v>0</v>
      </c>
      <c r="CD69" s="1">
        <v>0</v>
      </c>
      <c r="CE69" s="1">
        <v>0</v>
      </c>
      <c r="CF69" s="2">
        <v>1</v>
      </c>
      <c r="CG69" s="1">
        <v>1</v>
      </c>
      <c r="CH69" s="1">
        <v>0</v>
      </c>
      <c r="CI69" s="1">
        <v>0</v>
      </c>
      <c r="CJ69" s="1">
        <v>0</v>
      </c>
      <c r="CK69" s="2">
        <v>1</v>
      </c>
      <c r="CL69" s="1">
        <v>0</v>
      </c>
      <c r="CM69" s="1">
        <v>1</v>
      </c>
      <c r="CN69" s="1">
        <v>0</v>
      </c>
      <c r="CO69" s="1">
        <v>0</v>
      </c>
      <c r="CP69" s="1">
        <v>0</v>
      </c>
      <c r="CQ69" s="2">
        <v>1</v>
      </c>
      <c r="CR69" s="1">
        <v>1</v>
      </c>
      <c r="CS69" s="1">
        <v>0</v>
      </c>
      <c r="CT69" s="1">
        <v>0</v>
      </c>
      <c r="CU69" s="1">
        <v>0</v>
      </c>
      <c r="CV69" s="2">
        <v>1</v>
      </c>
      <c r="CW69" s="1">
        <v>0</v>
      </c>
      <c r="CX69" s="1">
        <v>0</v>
      </c>
      <c r="CY69" s="1">
        <v>0</v>
      </c>
      <c r="CZ69" s="1">
        <v>0</v>
      </c>
      <c r="DA69" s="1">
        <v>0</v>
      </c>
      <c r="DB69" s="1">
        <v>0</v>
      </c>
      <c r="DC69" s="1">
        <v>0</v>
      </c>
      <c r="DD69" s="1">
        <v>1</v>
      </c>
      <c r="DE69" s="1">
        <v>1</v>
      </c>
      <c r="DF69" s="1" t="s">
        <v>180</v>
      </c>
      <c r="DG69" s="2">
        <v>1</v>
      </c>
      <c r="DH69" s="1">
        <v>1</v>
      </c>
      <c r="DI69" s="1">
        <v>0</v>
      </c>
      <c r="DJ69" s="1">
        <v>0</v>
      </c>
      <c r="DK69" s="1">
        <v>0</v>
      </c>
      <c r="DL69" s="2">
        <v>1</v>
      </c>
      <c r="DM69" s="1">
        <v>1</v>
      </c>
      <c r="DN69" s="1">
        <v>0</v>
      </c>
      <c r="DO69" s="1">
        <v>0</v>
      </c>
      <c r="DP69" s="1">
        <v>0</v>
      </c>
      <c r="DR69" s="2">
        <v>1</v>
      </c>
      <c r="DS69" s="1">
        <v>62</v>
      </c>
    </row>
    <row r="70" spans="1:123">
      <c r="A70" s="1">
        <v>13</v>
      </c>
      <c r="B70" s="2">
        <v>1</v>
      </c>
      <c r="C70" s="1">
        <v>18</v>
      </c>
      <c r="D70" s="2">
        <v>1</v>
      </c>
      <c r="E70" s="1">
        <v>1</v>
      </c>
      <c r="F70" s="1">
        <v>0</v>
      </c>
      <c r="G70" s="1">
        <v>0</v>
      </c>
      <c r="H70" s="1">
        <v>0</v>
      </c>
      <c r="I70" s="1">
        <v>0</v>
      </c>
      <c r="K70" s="2">
        <v>1</v>
      </c>
      <c r="L70" s="1">
        <v>365</v>
      </c>
      <c r="M70" s="2">
        <v>1</v>
      </c>
      <c r="N70" s="1">
        <v>4</v>
      </c>
      <c r="O70" s="2">
        <v>1</v>
      </c>
      <c r="P70" s="1">
        <v>70</v>
      </c>
      <c r="Q70" s="1">
        <v>19</v>
      </c>
      <c r="R70" s="1">
        <v>20</v>
      </c>
      <c r="S70" s="1">
        <v>1</v>
      </c>
      <c r="T70" s="2">
        <v>1</v>
      </c>
      <c r="U70" s="1">
        <v>0</v>
      </c>
      <c r="V70" s="1">
        <v>1</v>
      </c>
      <c r="W70" s="2">
        <v>1</v>
      </c>
      <c r="X70" s="1">
        <v>0</v>
      </c>
      <c r="Y70" s="1">
        <v>1</v>
      </c>
      <c r="Z70" s="1">
        <v>0</v>
      </c>
      <c r="AA70" s="1">
        <v>1</v>
      </c>
      <c r="AC70" s="2">
        <v>1</v>
      </c>
      <c r="AD70" s="1">
        <v>1</v>
      </c>
      <c r="AE70" s="1">
        <v>1</v>
      </c>
      <c r="AF70" s="1">
        <v>1</v>
      </c>
      <c r="AG70" s="1">
        <v>1</v>
      </c>
      <c r="AH70" s="1">
        <v>1</v>
      </c>
      <c r="AI70" s="1">
        <v>1</v>
      </c>
      <c r="AJ70" s="1">
        <v>0</v>
      </c>
      <c r="AL70" s="2">
        <v>1</v>
      </c>
      <c r="AM70" s="1">
        <v>0</v>
      </c>
      <c r="AN70" s="1">
        <v>1</v>
      </c>
      <c r="AO70" s="1">
        <v>1</v>
      </c>
      <c r="AP70" s="1">
        <v>1</v>
      </c>
      <c r="AQ70" s="1">
        <v>0</v>
      </c>
      <c r="AR70" s="1">
        <v>1</v>
      </c>
      <c r="AS70" s="1">
        <v>0</v>
      </c>
      <c r="AU70" s="2">
        <v>1</v>
      </c>
      <c r="AX70" s="1">
        <v>3</v>
      </c>
      <c r="BA70" s="1">
        <v>2</v>
      </c>
      <c r="BF70" s="1">
        <v>1</v>
      </c>
      <c r="BI70" s="2">
        <v>1</v>
      </c>
      <c r="BJ70" s="1">
        <v>0</v>
      </c>
      <c r="BK70" s="1">
        <v>1</v>
      </c>
      <c r="BL70" s="1">
        <v>0</v>
      </c>
      <c r="BM70" s="2">
        <v>1</v>
      </c>
      <c r="BN70" s="1">
        <v>0</v>
      </c>
      <c r="BO70" s="1">
        <v>0</v>
      </c>
      <c r="BP70" s="1">
        <v>0</v>
      </c>
      <c r="BQ70" s="1">
        <v>0</v>
      </c>
      <c r="BR70" s="1">
        <v>1</v>
      </c>
      <c r="BS70" s="2">
        <v>1</v>
      </c>
      <c r="BT70" s="1">
        <v>0</v>
      </c>
      <c r="BU70" s="1">
        <v>0</v>
      </c>
      <c r="BV70" s="1">
        <v>1</v>
      </c>
      <c r="BW70" s="1">
        <v>0</v>
      </c>
      <c r="BX70" s="1">
        <v>0</v>
      </c>
      <c r="BY70" s="1">
        <v>0</v>
      </c>
      <c r="BZ70" s="2">
        <v>1</v>
      </c>
      <c r="CA70" s="1">
        <v>1</v>
      </c>
      <c r="CB70" s="1">
        <v>0</v>
      </c>
      <c r="CC70" s="1">
        <v>0</v>
      </c>
      <c r="CD70" s="1">
        <v>0</v>
      </c>
      <c r="CE70" s="1">
        <v>0</v>
      </c>
      <c r="CF70" s="2">
        <v>1</v>
      </c>
      <c r="CG70" s="1">
        <v>0</v>
      </c>
      <c r="CH70" s="1">
        <v>1</v>
      </c>
      <c r="CI70" s="1">
        <v>0</v>
      </c>
      <c r="CJ70" s="1">
        <v>0</v>
      </c>
      <c r="CK70" s="2">
        <v>1</v>
      </c>
      <c r="CL70" s="1">
        <v>0</v>
      </c>
      <c r="CM70" s="1">
        <v>0</v>
      </c>
      <c r="CN70" s="1">
        <v>0</v>
      </c>
      <c r="CO70" s="1">
        <v>1</v>
      </c>
      <c r="CP70" s="1">
        <v>0</v>
      </c>
      <c r="CQ70" s="2">
        <v>1</v>
      </c>
      <c r="CR70" s="1">
        <v>1</v>
      </c>
      <c r="CS70" s="1">
        <v>0</v>
      </c>
      <c r="CT70" s="1">
        <v>0</v>
      </c>
      <c r="CU70" s="1">
        <v>0</v>
      </c>
      <c r="CV70" s="2">
        <v>1</v>
      </c>
      <c r="CW70" s="1">
        <v>0</v>
      </c>
      <c r="CX70" s="1">
        <v>0</v>
      </c>
      <c r="CY70" s="1">
        <v>1</v>
      </c>
      <c r="CZ70" s="1">
        <v>0</v>
      </c>
      <c r="DA70" s="1">
        <v>1</v>
      </c>
      <c r="DB70" s="1">
        <v>1</v>
      </c>
      <c r="DC70" s="1">
        <v>0</v>
      </c>
      <c r="DD70" s="1">
        <v>1</v>
      </c>
      <c r="DE70" s="1">
        <v>0</v>
      </c>
      <c r="DG70" s="2">
        <v>1</v>
      </c>
      <c r="DH70" s="1">
        <v>0</v>
      </c>
      <c r="DI70" s="1">
        <v>1</v>
      </c>
      <c r="DJ70" s="1">
        <v>0</v>
      </c>
      <c r="DK70" s="1">
        <v>0</v>
      </c>
      <c r="DL70" s="2">
        <v>1</v>
      </c>
      <c r="DM70" s="1">
        <v>1</v>
      </c>
      <c r="DN70" s="1">
        <v>0</v>
      </c>
      <c r="DO70" s="1">
        <v>0</v>
      </c>
      <c r="DP70" s="1">
        <v>0</v>
      </c>
      <c r="DR70" s="2">
        <v>1</v>
      </c>
      <c r="DS70" s="1">
        <v>52</v>
      </c>
    </row>
    <row r="71" spans="1:123">
      <c r="A71" s="1">
        <v>15</v>
      </c>
      <c r="B71" s="2">
        <v>1</v>
      </c>
      <c r="C71" s="1">
        <v>12</v>
      </c>
      <c r="D71" s="2">
        <v>1</v>
      </c>
      <c r="E71" s="1">
        <v>1</v>
      </c>
      <c r="F71" s="1">
        <v>0</v>
      </c>
      <c r="G71" s="1">
        <v>0</v>
      </c>
      <c r="H71" s="1">
        <v>0</v>
      </c>
      <c r="I71" s="1">
        <v>0</v>
      </c>
      <c r="K71" s="2">
        <v>1</v>
      </c>
      <c r="L71" s="1">
        <v>350</v>
      </c>
      <c r="M71" s="2">
        <v>1</v>
      </c>
      <c r="N71" s="1">
        <v>2</v>
      </c>
      <c r="O71" s="2">
        <v>1</v>
      </c>
      <c r="P71" s="1">
        <v>40</v>
      </c>
      <c r="Q71" s="1">
        <v>20</v>
      </c>
      <c r="R71" s="1">
        <v>0</v>
      </c>
      <c r="S71" s="1">
        <v>40</v>
      </c>
      <c r="T71" s="2">
        <v>1</v>
      </c>
      <c r="U71" s="1">
        <v>0</v>
      </c>
      <c r="V71" s="1">
        <v>1</v>
      </c>
      <c r="W71" s="2">
        <v>1</v>
      </c>
      <c r="X71" s="1">
        <v>0</v>
      </c>
      <c r="Y71" s="1">
        <v>0</v>
      </c>
      <c r="Z71" s="1">
        <v>0</v>
      </c>
      <c r="AA71" s="1">
        <v>1</v>
      </c>
      <c r="AC71" s="2">
        <v>1</v>
      </c>
      <c r="AD71" s="1">
        <v>1</v>
      </c>
      <c r="AE71" s="1">
        <v>1</v>
      </c>
      <c r="AF71" s="1">
        <v>0</v>
      </c>
      <c r="AG71" s="1">
        <v>1</v>
      </c>
      <c r="AH71" s="1">
        <v>0</v>
      </c>
      <c r="AI71" s="1">
        <v>0</v>
      </c>
      <c r="AJ71" s="1">
        <v>0</v>
      </c>
      <c r="AL71" s="2">
        <v>1</v>
      </c>
      <c r="AM71" s="1">
        <v>0</v>
      </c>
      <c r="AN71" s="1">
        <v>0</v>
      </c>
      <c r="AO71" s="1">
        <v>0</v>
      </c>
      <c r="AP71" s="1">
        <v>1</v>
      </c>
      <c r="AQ71" s="1">
        <v>0</v>
      </c>
      <c r="AR71" s="1">
        <v>0</v>
      </c>
      <c r="AS71" s="1">
        <v>0</v>
      </c>
      <c r="AU71" s="2">
        <v>1</v>
      </c>
      <c r="AY71" s="1">
        <v>1</v>
      </c>
      <c r="BB71" s="1">
        <v>2</v>
      </c>
      <c r="BE71" s="1">
        <v>3</v>
      </c>
      <c r="BI71" s="2">
        <v>1</v>
      </c>
      <c r="BJ71" s="1">
        <v>0</v>
      </c>
      <c r="BK71" s="1">
        <v>1</v>
      </c>
      <c r="BL71" s="1">
        <v>0</v>
      </c>
      <c r="BM71" s="2">
        <v>1</v>
      </c>
      <c r="BN71" s="1">
        <v>0</v>
      </c>
      <c r="BO71" s="1">
        <v>0</v>
      </c>
      <c r="BP71" s="1">
        <v>0</v>
      </c>
      <c r="BQ71" s="1">
        <v>0</v>
      </c>
      <c r="BR71" s="1">
        <v>1</v>
      </c>
      <c r="BS71" s="2">
        <v>1</v>
      </c>
      <c r="BT71" s="1">
        <v>0</v>
      </c>
      <c r="BU71" s="1">
        <v>0</v>
      </c>
      <c r="BV71" s="1">
        <v>1</v>
      </c>
      <c r="BW71" s="1">
        <v>0</v>
      </c>
      <c r="BX71" s="1">
        <v>0</v>
      </c>
      <c r="BY71" s="1">
        <v>0</v>
      </c>
      <c r="BZ71" s="2">
        <v>1</v>
      </c>
      <c r="CA71" s="1">
        <v>0</v>
      </c>
      <c r="CB71" s="1">
        <v>1</v>
      </c>
      <c r="CC71" s="1">
        <v>0</v>
      </c>
      <c r="CD71" s="1">
        <v>0</v>
      </c>
      <c r="CE71" s="1">
        <v>0</v>
      </c>
      <c r="CF71" s="2">
        <v>1</v>
      </c>
      <c r="CG71" s="1">
        <v>0</v>
      </c>
      <c r="CH71" s="1">
        <v>1</v>
      </c>
      <c r="CI71" s="1">
        <v>0</v>
      </c>
      <c r="CJ71" s="1">
        <v>0</v>
      </c>
      <c r="CK71" s="2">
        <v>1</v>
      </c>
      <c r="CL71" s="1">
        <v>0</v>
      </c>
      <c r="CM71" s="1">
        <v>0</v>
      </c>
      <c r="CN71" s="1">
        <v>0</v>
      </c>
      <c r="CO71" s="1">
        <v>1</v>
      </c>
      <c r="CP71" s="1">
        <v>0</v>
      </c>
      <c r="CQ71" s="2">
        <v>1</v>
      </c>
      <c r="CR71" s="1">
        <v>1</v>
      </c>
      <c r="CS71" s="1">
        <v>0</v>
      </c>
      <c r="CT71" s="1">
        <v>0</v>
      </c>
      <c r="CU71" s="1">
        <v>0</v>
      </c>
      <c r="CV71" s="2">
        <v>1</v>
      </c>
      <c r="CW71" s="1">
        <v>0</v>
      </c>
      <c r="CX71" s="1">
        <v>0</v>
      </c>
      <c r="CY71" s="1">
        <v>0</v>
      </c>
      <c r="CZ71" s="1">
        <v>0</v>
      </c>
      <c r="DA71" s="1">
        <v>1</v>
      </c>
      <c r="DB71" s="1">
        <v>0</v>
      </c>
      <c r="DC71" s="1">
        <v>0</v>
      </c>
      <c r="DD71" s="1">
        <v>0</v>
      </c>
      <c r="DE71" s="1">
        <v>0</v>
      </c>
      <c r="DG71" s="2">
        <v>1</v>
      </c>
      <c r="DH71" s="1">
        <v>0</v>
      </c>
      <c r="DI71" s="1">
        <v>1</v>
      </c>
      <c r="DJ71" s="1">
        <v>0</v>
      </c>
      <c r="DK71" s="1">
        <v>0</v>
      </c>
      <c r="DL71" s="2">
        <v>1</v>
      </c>
      <c r="DM71" s="1">
        <v>1</v>
      </c>
      <c r="DN71" s="1">
        <v>0</v>
      </c>
      <c r="DO71" s="1">
        <v>0</v>
      </c>
      <c r="DP71" s="1">
        <v>0</v>
      </c>
      <c r="DR71" s="2">
        <v>1</v>
      </c>
      <c r="DS71" s="1">
        <v>44</v>
      </c>
    </row>
    <row r="72" spans="1:123">
      <c r="A72" s="1">
        <v>16</v>
      </c>
      <c r="B72" s="2">
        <v>1</v>
      </c>
      <c r="C72" s="1">
        <v>29</v>
      </c>
      <c r="D72" s="2">
        <v>1</v>
      </c>
      <c r="E72" s="1">
        <v>0</v>
      </c>
      <c r="F72" s="1">
        <v>0</v>
      </c>
      <c r="G72" s="1">
        <v>1</v>
      </c>
      <c r="H72" s="1">
        <v>0</v>
      </c>
      <c r="I72" s="1">
        <v>0</v>
      </c>
      <c r="K72" s="2">
        <v>1</v>
      </c>
      <c r="L72" s="1">
        <v>60</v>
      </c>
      <c r="M72" s="2">
        <v>1</v>
      </c>
      <c r="N72" s="1">
        <v>6</v>
      </c>
      <c r="O72" s="2">
        <v>1</v>
      </c>
      <c r="P72" s="1">
        <v>40</v>
      </c>
      <c r="Q72" s="1">
        <v>5</v>
      </c>
      <c r="R72" s="1">
        <v>25</v>
      </c>
      <c r="S72" s="1">
        <v>30</v>
      </c>
      <c r="T72" s="2">
        <v>1</v>
      </c>
      <c r="U72" s="1">
        <v>0</v>
      </c>
      <c r="V72" s="1">
        <v>1</v>
      </c>
      <c r="W72" s="2">
        <v>1</v>
      </c>
      <c r="X72" s="1">
        <v>1</v>
      </c>
      <c r="Y72" s="1">
        <v>0</v>
      </c>
      <c r="Z72" s="1">
        <v>0</v>
      </c>
      <c r="AA72" s="1">
        <v>0</v>
      </c>
      <c r="AC72" s="2">
        <v>1</v>
      </c>
      <c r="AD72" s="1">
        <v>1</v>
      </c>
      <c r="AE72" s="1">
        <v>1</v>
      </c>
      <c r="AF72" s="1">
        <v>0</v>
      </c>
      <c r="AG72" s="1">
        <v>1</v>
      </c>
      <c r="AH72" s="1">
        <v>0</v>
      </c>
      <c r="AI72" s="1">
        <v>0</v>
      </c>
      <c r="AJ72" s="1">
        <v>0</v>
      </c>
      <c r="AL72" s="2">
        <v>1</v>
      </c>
      <c r="AM72" s="1">
        <v>1</v>
      </c>
      <c r="AN72" s="1">
        <v>0</v>
      </c>
      <c r="AO72" s="1">
        <v>1</v>
      </c>
      <c r="AP72" s="1">
        <v>0</v>
      </c>
      <c r="AQ72" s="1">
        <v>1</v>
      </c>
      <c r="AR72" s="1">
        <v>0</v>
      </c>
      <c r="AS72" s="1">
        <v>0</v>
      </c>
      <c r="AU72" s="2">
        <v>1</v>
      </c>
      <c r="AV72" s="1">
        <v>1</v>
      </c>
      <c r="AY72" s="1">
        <v>2</v>
      </c>
      <c r="BD72" s="1">
        <v>3</v>
      </c>
      <c r="BI72" s="2">
        <v>1</v>
      </c>
      <c r="BJ72" s="1">
        <v>0</v>
      </c>
      <c r="BK72" s="1">
        <v>1</v>
      </c>
      <c r="BL72" s="1">
        <v>0</v>
      </c>
      <c r="BM72" s="2">
        <v>1</v>
      </c>
      <c r="BN72" s="1">
        <v>0</v>
      </c>
      <c r="BO72" s="1">
        <v>0</v>
      </c>
      <c r="BP72" s="1">
        <v>0</v>
      </c>
      <c r="BQ72" s="1">
        <v>1</v>
      </c>
      <c r="BR72" s="1">
        <v>0</v>
      </c>
      <c r="BS72" s="2">
        <v>1</v>
      </c>
      <c r="BT72" s="1">
        <v>0</v>
      </c>
      <c r="BU72" s="1">
        <v>0</v>
      </c>
      <c r="BV72" s="1">
        <v>1</v>
      </c>
      <c r="BW72" s="1">
        <v>0</v>
      </c>
      <c r="BX72" s="1">
        <v>0</v>
      </c>
      <c r="BY72" s="1">
        <v>0</v>
      </c>
      <c r="BZ72" s="2">
        <v>1</v>
      </c>
      <c r="CA72" s="1">
        <v>0</v>
      </c>
      <c r="CB72" s="1">
        <v>0</v>
      </c>
      <c r="CC72" s="1">
        <v>1</v>
      </c>
      <c r="CD72" s="1">
        <v>0</v>
      </c>
      <c r="CE72" s="1">
        <v>0</v>
      </c>
      <c r="CF72" s="2">
        <v>1</v>
      </c>
      <c r="CG72" s="1">
        <v>0</v>
      </c>
      <c r="CH72" s="1">
        <v>1</v>
      </c>
      <c r="CI72" s="1">
        <v>0</v>
      </c>
      <c r="CJ72" s="1">
        <v>0</v>
      </c>
      <c r="CK72" s="2">
        <v>1</v>
      </c>
      <c r="CL72" s="1">
        <v>0</v>
      </c>
      <c r="CM72" s="1">
        <v>0</v>
      </c>
      <c r="CN72" s="1">
        <v>1</v>
      </c>
      <c r="CO72" s="1">
        <v>0</v>
      </c>
      <c r="CP72" s="1">
        <v>0</v>
      </c>
      <c r="CQ72" s="2">
        <v>1</v>
      </c>
      <c r="CR72" s="1">
        <v>0</v>
      </c>
      <c r="CS72" s="1">
        <v>1</v>
      </c>
      <c r="CT72" s="1">
        <v>0</v>
      </c>
      <c r="CU72" s="1">
        <v>0</v>
      </c>
      <c r="CV72" s="2">
        <v>1</v>
      </c>
      <c r="CW72" s="1">
        <v>0</v>
      </c>
      <c r="CX72" s="1">
        <v>0</v>
      </c>
      <c r="CY72" s="1">
        <v>0</v>
      </c>
      <c r="CZ72" s="1">
        <v>0</v>
      </c>
      <c r="DA72" s="1">
        <v>0</v>
      </c>
      <c r="DB72" s="1">
        <v>1</v>
      </c>
      <c r="DC72" s="1">
        <v>0</v>
      </c>
      <c r="DD72" s="1">
        <v>1</v>
      </c>
      <c r="DE72" s="1">
        <v>0</v>
      </c>
      <c r="DG72" s="2">
        <v>1</v>
      </c>
      <c r="DH72" s="1">
        <v>1</v>
      </c>
      <c r="DI72" s="1">
        <v>0</v>
      </c>
      <c r="DJ72" s="1">
        <v>0</v>
      </c>
      <c r="DK72" s="1">
        <v>0</v>
      </c>
      <c r="DL72" s="2">
        <v>1</v>
      </c>
      <c r="DM72" s="1">
        <v>1</v>
      </c>
      <c r="DN72" s="1">
        <v>0</v>
      </c>
      <c r="DO72" s="1">
        <v>0</v>
      </c>
      <c r="DP72" s="1">
        <v>0</v>
      </c>
      <c r="DR72" s="2">
        <v>1</v>
      </c>
      <c r="DS72" s="1">
        <v>78</v>
      </c>
    </row>
    <row r="73" spans="1:123">
      <c r="A73" s="1">
        <v>27</v>
      </c>
      <c r="B73" s="2">
        <v>1</v>
      </c>
      <c r="C73" s="1">
        <v>30</v>
      </c>
      <c r="D73" s="2">
        <v>1</v>
      </c>
      <c r="E73" s="1">
        <v>1</v>
      </c>
      <c r="F73" s="1">
        <v>0</v>
      </c>
      <c r="G73" s="1">
        <v>0</v>
      </c>
      <c r="H73" s="1">
        <v>0</v>
      </c>
      <c r="I73" s="1">
        <v>0</v>
      </c>
      <c r="K73" s="2">
        <v>1</v>
      </c>
      <c r="L73" s="1">
        <v>365</v>
      </c>
      <c r="M73" s="2">
        <v>1</v>
      </c>
      <c r="N73" s="1">
        <v>2</v>
      </c>
      <c r="O73" s="2">
        <v>1</v>
      </c>
      <c r="P73" s="1">
        <v>60</v>
      </c>
      <c r="Q73" s="1">
        <v>0</v>
      </c>
      <c r="R73" s="1">
        <v>0</v>
      </c>
      <c r="S73" s="1">
        <v>40</v>
      </c>
      <c r="T73" s="2">
        <v>1</v>
      </c>
      <c r="U73" s="1">
        <v>0</v>
      </c>
      <c r="V73" s="1">
        <v>1</v>
      </c>
      <c r="W73" s="2">
        <v>1</v>
      </c>
      <c r="X73" s="1">
        <v>0</v>
      </c>
      <c r="Y73" s="1">
        <v>0</v>
      </c>
      <c r="Z73" s="1">
        <v>0</v>
      </c>
      <c r="AA73" s="1">
        <v>1</v>
      </c>
      <c r="AC73" s="2">
        <v>1</v>
      </c>
      <c r="AD73" s="1">
        <v>1</v>
      </c>
      <c r="AE73" s="1">
        <v>1</v>
      </c>
      <c r="AF73" s="1">
        <v>1</v>
      </c>
      <c r="AG73" s="1">
        <v>1</v>
      </c>
      <c r="AH73" s="1">
        <v>0</v>
      </c>
      <c r="AI73" s="1">
        <v>0</v>
      </c>
      <c r="AJ73" s="1">
        <v>0</v>
      </c>
      <c r="AL73" s="2">
        <v>1</v>
      </c>
      <c r="AM73" s="1">
        <v>0</v>
      </c>
      <c r="AN73" s="1">
        <v>0</v>
      </c>
      <c r="AO73" s="1">
        <v>1</v>
      </c>
      <c r="AP73" s="1">
        <v>1</v>
      </c>
      <c r="AQ73" s="1">
        <v>2</v>
      </c>
      <c r="AR73" s="1">
        <v>2</v>
      </c>
      <c r="AS73" s="1">
        <v>0</v>
      </c>
      <c r="AU73" s="2">
        <v>1</v>
      </c>
      <c r="BB73" s="1">
        <v>1</v>
      </c>
      <c r="BD73" s="1">
        <v>2</v>
      </c>
      <c r="BF73" s="1">
        <v>3</v>
      </c>
      <c r="BI73" s="2">
        <v>1</v>
      </c>
      <c r="BJ73" s="1">
        <v>0</v>
      </c>
      <c r="BK73" s="1">
        <v>1</v>
      </c>
      <c r="BL73" s="1">
        <v>0</v>
      </c>
      <c r="BM73" s="2">
        <v>1</v>
      </c>
      <c r="BN73" s="1">
        <v>0</v>
      </c>
      <c r="BO73" s="1">
        <v>0</v>
      </c>
      <c r="BP73" s="1">
        <v>0</v>
      </c>
      <c r="BQ73" s="1">
        <v>1</v>
      </c>
      <c r="BR73" s="1">
        <v>0</v>
      </c>
      <c r="BS73" s="2">
        <v>1</v>
      </c>
      <c r="BT73" s="1">
        <v>0</v>
      </c>
      <c r="BU73" s="1">
        <v>0</v>
      </c>
      <c r="BV73" s="1">
        <v>0</v>
      </c>
      <c r="BW73" s="1">
        <v>0</v>
      </c>
      <c r="BX73" s="1">
        <v>0</v>
      </c>
      <c r="BY73" s="1">
        <v>1</v>
      </c>
      <c r="BZ73" s="2">
        <v>1</v>
      </c>
      <c r="CA73" s="1">
        <v>0</v>
      </c>
      <c r="CB73" s="1">
        <v>0</v>
      </c>
      <c r="CC73" s="1">
        <v>1</v>
      </c>
      <c r="CD73" s="1">
        <v>0</v>
      </c>
      <c r="CE73" s="1">
        <v>0</v>
      </c>
      <c r="CF73" s="2">
        <v>1</v>
      </c>
      <c r="CG73" s="1">
        <v>1</v>
      </c>
      <c r="CH73" s="1">
        <v>0</v>
      </c>
      <c r="CI73" s="1">
        <v>0</v>
      </c>
      <c r="CJ73" s="1">
        <v>0</v>
      </c>
      <c r="CK73" s="2">
        <v>1</v>
      </c>
      <c r="CL73" s="1">
        <v>0</v>
      </c>
      <c r="CM73" s="1">
        <v>0</v>
      </c>
      <c r="CN73" s="1">
        <v>1</v>
      </c>
      <c r="CO73" s="1">
        <v>0</v>
      </c>
      <c r="CP73" s="1">
        <v>0</v>
      </c>
      <c r="CQ73" s="2">
        <v>1</v>
      </c>
      <c r="CR73" s="1">
        <v>1</v>
      </c>
      <c r="CS73" s="1">
        <v>0</v>
      </c>
      <c r="CT73" s="1">
        <v>0</v>
      </c>
      <c r="CU73" s="1">
        <v>0</v>
      </c>
      <c r="CV73" s="2">
        <v>1</v>
      </c>
      <c r="CW73" s="1">
        <v>0</v>
      </c>
      <c r="CX73" s="1">
        <v>0</v>
      </c>
      <c r="CY73" s="1">
        <v>0</v>
      </c>
      <c r="CZ73" s="1">
        <v>0</v>
      </c>
      <c r="DA73" s="1">
        <v>1</v>
      </c>
      <c r="DB73" s="1">
        <v>1</v>
      </c>
      <c r="DC73" s="1">
        <v>0</v>
      </c>
      <c r="DD73" s="1">
        <v>1</v>
      </c>
      <c r="DE73" s="1">
        <v>0</v>
      </c>
      <c r="DG73" s="2">
        <v>1</v>
      </c>
      <c r="DH73" s="1">
        <v>0</v>
      </c>
      <c r="DI73" s="1">
        <v>0</v>
      </c>
      <c r="DJ73" s="1">
        <v>1</v>
      </c>
      <c r="DK73" s="1">
        <v>0</v>
      </c>
      <c r="DL73" s="2">
        <v>1</v>
      </c>
      <c r="DM73" s="1">
        <v>1</v>
      </c>
      <c r="DN73" s="1">
        <v>0</v>
      </c>
      <c r="DO73" s="1">
        <v>0</v>
      </c>
      <c r="DP73" s="1">
        <v>0</v>
      </c>
      <c r="DR73" s="2">
        <v>1</v>
      </c>
      <c r="DS73" s="1">
        <v>56</v>
      </c>
    </row>
    <row r="74" spans="1:123">
      <c r="A74" s="1">
        <v>29</v>
      </c>
      <c r="B74" s="2">
        <v>1</v>
      </c>
      <c r="C74" s="1">
        <v>9</v>
      </c>
      <c r="D74" s="2">
        <v>1</v>
      </c>
      <c r="E74" s="1">
        <v>0</v>
      </c>
      <c r="F74" s="1">
        <v>1</v>
      </c>
      <c r="G74" s="1">
        <v>0</v>
      </c>
      <c r="H74" s="1">
        <v>0</v>
      </c>
      <c r="I74" s="1">
        <v>0</v>
      </c>
      <c r="K74" s="2">
        <v>1</v>
      </c>
      <c r="L74" s="1">
        <v>100</v>
      </c>
      <c r="M74" s="2">
        <v>1</v>
      </c>
      <c r="N74" s="1">
        <v>2</v>
      </c>
      <c r="O74" s="2">
        <v>1</v>
      </c>
      <c r="P74" s="1">
        <v>60</v>
      </c>
      <c r="Q74" s="1">
        <v>10</v>
      </c>
      <c r="R74" s="1">
        <v>10</v>
      </c>
      <c r="S74" s="1">
        <v>20</v>
      </c>
      <c r="T74" s="2">
        <v>1</v>
      </c>
      <c r="U74" s="1">
        <v>0</v>
      </c>
      <c r="V74" s="1">
        <v>1</v>
      </c>
      <c r="W74" s="2">
        <v>1</v>
      </c>
      <c r="X74" s="1">
        <v>0</v>
      </c>
      <c r="Y74" s="1">
        <v>0</v>
      </c>
      <c r="Z74" s="1">
        <v>0</v>
      </c>
      <c r="AA74" s="1">
        <v>1</v>
      </c>
      <c r="AC74" s="2">
        <v>1</v>
      </c>
      <c r="AD74" s="1">
        <v>1</v>
      </c>
      <c r="AE74" s="1">
        <v>1</v>
      </c>
      <c r="AF74" s="1">
        <v>1</v>
      </c>
      <c r="AG74" s="1">
        <v>1</v>
      </c>
      <c r="AH74" s="1">
        <v>0</v>
      </c>
      <c r="AI74" s="1">
        <v>0</v>
      </c>
      <c r="AJ74" s="1">
        <v>0</v>
      </c>
      <c r="AL74" s="2">
        <v>1</v>
      </c>
      <c r="AM74" s="1">
        <v>0</v>
      </c>
      <c r="AN74" s="1">
        <v>1</v>
      </c>
      <c r="AO74" s="1">
        <v>1</v>
      </c>
      <c r="AP74" s="1">
        <v>0</v>
      </c>
      <c r="AQ74" s="1">
        <v>0</v>
      </c>
      <c r="AR74" s="1">
        <v>1</v>
      </c>
      <c r="AS74" s="1">
        <v>0</v>
      </c>
      <c r="AU74" s="2">
        <v>1</v>
      </c>
      <c r="BB74" s="1">
        <v>3</v>
      </c>
      <c r="BC74" s="1">
        <v>1</v>
      </c>
      <c r="BF74" s="1">
        <v>2</v>
      </c>
      <c r="BI74" s="2">
        <v>1</v>
      </c>
      <c r="BJ74" s="1">
        <v>0</v>
      </c>
      <c r="BK74" s="1">
        <v>1</v>
      </c>
      <c r="BL74" s="1">
        <v>0</v>
      </c>
      <c r="BM74" s="2">
        <v>1</v>
      </c>
      <c r="BN74" s="1">
        <v>0</v>
      </c>
      <c r="BO74" s="1">
        <v>0</v>
      </c>
      <c r="BP74" s="1">
        <v>0</v>
      </c>
      <c r="BQ74" s="1">
        <v>1</v>
      </c>
      <c r="BR74" s="1">
        <v>0</v>
      </c>
      <c r="BS74" s="2">
        <v>1</v>
      </c>
      <c r="BT74" s="1">
        <v>0</v>
      </c>
      <c r="BU74" s="1">
        <v>0</v>
      </c>
      <c r="BV74" s="1">
        <v>1</v>
      </c>
      <c r="BW74" s="1">
        <v>0</v>
      </c>
      <c r="BX74" s="1">
        <v>0</v>
      </c>
      <c r="BY74" s="1">
        <v>0</v>
      </c>
      <c r="BZ74" s="2">
        <v>1</v>
      </c>
      <c r="CA74" s="1">
        <v>0</v>
      </c>
      <c r="CB74" s="1">
        <v>0</v>
      </c>
      <c r="CC74" s="1">
        <v>1</v>
      </c>
      <c r="CD74" s="1">
        <v>0</v>
      </c>
      <c r="CE74" s="1">
        <v>0</v>
      </c>
      <c r="CF74" s="2">
        <v>1</v>
      </c>
      <c r="CG74" s="1">
        <v>0</v>
      </c>
      <c r="CH74" s="1">
        <v>1</v>
      </c>
      <c r="CI74" s="1">
        <v>0</v>
      </c>
      <c r="CJ74" s="1">
        <v>0</v>
      </c>
      <c r="CK74" s="2">
        <v>1</v>
      </c>
      <c r="CL74" s="1">
        <v>0</v>
      </c>
      <c r="CM74" s="1">
        <v>0</v>
      </c>
      <c r="CN74" s="1">
        <v>1</v>
      </c>
      <c r="CO74" s="1">
        <v>0</v>
      </c>
      <c r="CP74" s="1">
        <v>0</v>
      </c>
      <c r="CQ74" s="2">
        <v>1</v>
      </c>
      <c r="CR74" s="1">
        <v>1</v>
      </c>
      <c r="CS74" s="1">
        <v>0</v>
      </c>
      <c r="CT74" s="1">
        <v>0</v>
      </c>
      <c r="CU74" s="1">
        <v>0</v>
      </c>
      <c r="CV74" s="2">
        <v>1</v>
      </c>
      <c r="CW74" s="1">
        <v>1</v>
      </c>
      <c r="CX74" s="1">
        <v>0</v>
      </c>
      <c r="CY74" s="1">
        <v>1</v>
      </c>
      <c r="CZ74" s="1">
        <v>0</v>
      </c>
      <c r="DA74" s="1">
        <v>0</v>
      </c>
      <c r="DB74" s="1">
        <v>1</v>
      </c>
      <c r="DC74" s="1">
        <v>1</v>
      </c>
      <c r="DD74" s="1">
        <v>0</v>
      </c>
      <c r="DE74" s="1">
        <v>1</v>
      </c>
      <c r="DF74" s="1" t="s">
        <v>125</v>
      </c>
      <c r="DG74" s="2">
        <v>1</v>
      </c>
      <c r="DH74" s="1">
        <v>0</v>
      </c>
      <c r="DI74" s="1">
        <v>1</v>
      </c>
      <c r="DJ74" s="1">
        <v>0</v>
      </c>
      <c r="DK74" s="1">
        <v>0</v>
      </c>
      <c r="DL74" s="2">
        <v>1</v>
      </c>
      <c r="DM74" s="1">
        <v>1</v>
      </c>
      <c r="DN74" s="1">
        <v>0</v>
      </c>
      <c r="DO74" s="1">
        <v>0</v>
      </c>
      <c r="DP74" s="1">
        <v>0</v>
      </c>
      <c r="DR74" s="2">
        <v>1</v>
      </c>
      <c r="DS74" s="1">
        <v>64</v>
      </c>
    </row>
    <row r="75" spans="1:123">
      <c r="A75" s="1">
        <v>40</v>
      </c>
      <c r="B75" s="2">
        <v>1</v>
      </c>
      <c r="C75" s="1">
        <v>13</v>
      </c>
      <c r="D75" s="2">
        <v>1</v>
      </c>
      <c r="E75" s="1">
        <v>0</v>
      </c>
      <c r="F75" s="1">
        <v>0</v>
      </c>
      <c r="G75" s="1">
        <v>1</v>
      </c>
      <c r="H75" s="1">
        <v>0</v>
      </c>
      <c r="I75" s="1">
        <v>0</v>
      </c>
      <c r="K75" s="2">
        <v>1</v>
      </c>
      <c r="L75" s="1">
        <v>14</v>
      </c>
      <c r="M75" s="2">
        <v>1</v>
      </c>
      <c r="N75" s="1">
        <v>8</v>
      </c>
      <c r="O75" s="2">
        <v>1</v>
      </c>
      <c r="P75" s="1">
        <v>40</v>
      </c>
      <c r="Q75" s="1">
        <v>20</v>
      </c>
      <c r="R75" s="1">
        <v>5</v>
      </c>
      <c r="S75" s="1">
        <v>35</v>
      </c>
      <c r="T75" s="2">
        <v>1</v>
      </c>
      <c r="U75" s="1">
        <v>0</v>
      </c>
      <c r="V75" s="1">
        <v>1</v>
      </c>
      <c r="W75" s="2">
        <v>1</v>
      </c>
      <c r="X75" s="1">
        <v>1</v>
      </c>
      <c r="Y75" s="1">
        <v>0</v>
      </c>
      <c r="Z75" s="1">
        <v>0</v>
      </c>
      <c r="AA75" s="1">
        <v>0</v>
      </c>
      <c r="AC75" s="2">
        <v>1</v>
      </c>
      <c r="AD75" s="1">
        <v>1</v>
      </c>
      <c r="AE75" s="1">
        <v>1</v>
      </c>
      <c r="AF75" s="1">
        <v>0</v>
      </c>
      <c r="AG75" s="1">
        <v>0</v>
      </c>
      <c r="AH75" s="1">
        <v>0</v>
      </c>
      <c r="AI75" s="1">
        <v>0</v>
      </c>
      <c r="AJ75" s="1">
        <v>0</v>
      </c>
      <c r="AL75" s="2">
        <v>1</v>
      </c>
      <c r="AM75" s="1">
        <v>0</v>
      </c>
      <c r="AN75" s="1">
        <v>0</v>
      </c>
      <c r="AO75" s="1">
        <v>1</v>
      </c>
      <c r="AP75" s="1">
        <v>0</v>
      </c>
      <c r="AQ75" s="1">
        <v>0</v>
      </c>
      <c r="AR75" s="1">
        <v>0</v>
      </c>
      <c r="AS75" s="1">
        <v>0</v>
      </c>
      <c r="AU75" s="2">
        <v>1</v>
      </c>
      <c r="AY75" s="1">
        <v>3</v>
      </c>
      <c r="BA75" s="1">
        <v>1</v>
      </c>
      <c r="BE75" s="1">
        <v>2</v>
      </c>
      <c r="BI75" s="2">
        <v>1</v>
      </c>
      <c r="BJ75" s="1">
        <v>0</v>
      </c>
      <c r="BK75" s="1">
        <v>1</v>
      </c>
      <c r="BL75" s="1">
        <v>0</v>
      </c>
      <c r="BM75" s="2">
        <v>1</v>
      </c>
      <c r="BN75" s="1">
        <v>0</v>
      </c>
      <c r="BO75" s="1">
        <v>0</v>
      </c>
      <c r="BP75" s="1">
        <v>0</v>
      </c>
      <c r="BQ75" s="1">
        <v>1</v>
      </c>
      <c r="BR75" s="1">
        <v>0</v>
      </c>
      <c r="BS75" s="2">
        <v>1</v>
      </c>
      <c r="BT75" s="1">
        <v>0</v>
      </c>
      <c r="BU75" s="1">
        <v>0</v>
      </c>
      <c r="BV75" s="1">
        <v>1</v>
      </c>
      <c r="BW75" s="1">
        <v>0</v>
      </c>
      <c r="BX75" s="1">
        <v>0</v>
      </c>
      <c r="BY75" s="1">
        <v>0</v>
      </c>
      <c r="BZ75" s="2">
        <v>1</v>
      </c>
      <c r="CA75" s="1">
        <v>0</v>
      </c>
      <c r="CB75" s="1">
        <v>0</v>
      </c>
      <c r="CC75" s="1">
        <v>1</v>
      </c>
      <c r="CD75" s="1">
        <v>0</v>
      </c>
      <c r="CE75" s="1">
        <v>0</v>
      </c>
      <c r="CF75" s="2">
        <v>1</v>
      </c>
      <c r="CG75" s="1">
        <v>1</v>
      </c>
      <c r="CH75" s="1">
        <v>0</v>
      </c>
      <c r="CI75" s="1">
        <v>0</v>
      </c>
      <c r="CJ75" s="1">
        <v>0</v>
      </c>
      <c r="CK75" s="2">
        <v>1</v>
      </c>
      <c r="CL75" s="1">
        <v>0</v>
      </c>
      <c r="CM75" s="1">
        <v>0</v>
      </c>
      <c r="CN75" s="1">
        <v>0</v>
      </c>
      <c r="CO75" s="1">
        <v>0</v>
      </c>
      <c r="CP75" s="1">
        <v>1</v>
      </c>
      <c r="CQ75" s="2">
        <v>1</v>
      </c>
      <c r="CR75" s="1">
        <v>0</v>
      </c>
      <c r="CS75" s="1">
        <v>0</v>
      </c>
      <c r="CT75" s="1">
        <v>1</v>
      </c>
      <c r="CU75" s="1">
        <v>0</v>
      </c>
      <c r="CV75" s="2">
        <v>1</v>
      </c>
      <c r="CW75" s="1">
        <v>0</v>
      </c>
      <c r="CX75" s="1">
        <v>0</v>
      </c>
      <c r="CY75" s="1">
        <v>0</v>
      </c>
      <c r="CZ75" s="1">
        <v>0</v>
      </c>
      <c r="DA75" s="1">
        <v>1</v>
      </c>
      <c r="DB75" s="1">
        <v>1</v>
      </c>
      <c r="DC75" s="1">
        <v>0</v>
      </c>
      <c r="DD75" s="1">
        <v>1</v>
      </c>
      <c r="DE75" s="1">
        <v>0</v>
      </c>
      <c r="DG75" s="2">
        <v>1</v>
      </c>
      <c r="DH75" s="1">
        <v>1</v>
      </c>
      <c r="DI75" s="1">
        <v>0</v>
      </c>
      <c r="DJ75" s="1">
        <v>0</v>
      </c>
      <c r="DK75" s="1">
        <v>0</v>
      </c>
      <c r="DL75" s="2">
        <v>1</v>
      </c>
      <c r="DM75" s="1">
        <v>1</v>
      </c>
      <c r="DN75" s="1">
        <v>0</v>
      </c>
      <c r="DO75" s="1">
        <v>0</v>
      </c>
      <c r="DP75" s="1">
        <v>0</v>
      </c>
      <c r="DR75" s="2">
        <v>1</v>
      </c>
      <c r="DS75" s="1">
        <v>64</v>
      </c>
    </row>
    <row r="76" spans="1:123">
      <c r="A76" s="1">
        <v>43</v>
      </c>
      <c r="B76" s="2">
        <v>1</v>
      </c>
      <c r="C76" s="1">
        <v>18</v>
      </c>
      <c r="D76" s="2">
        <v>1</v>
      </c>
      <c r="E76" s="1">
        <v>1</v>
      </c>
      <c r="F76" s="1">
        <v>0</v>
      </c>
      <c r="G76" s="1">
        <v>0</v>
      </c>
      <c r="H76" s="1">
        <v>0</v>
      </c>
      <c r="I76" s="1">
        <v>0</v>
      </c>
      <c r="K76" s="2">
        <v>1</v>
      </c>
      <c r="L76" s="1">
        <v>300</v>
      </c>
      <c r="M76" s="2">
        <v>1</v>
      </c>
      <c r="N76" s="1">
        <v>2</v>
      </c>
      <c r="O76" s="2">
        <v>1</v>
      </c>
      <c r="P76" s="1">
        <v>50</v>
      </c>
      <c r="Q76" s="1">
        <v>10</v>
      </c>
      <c r="R76" s="1">
        <v>0</v>
      </c>
      <c r="S76" s="1">
        <v>40</v>
      </c>
      <c r="T76" s="2">
        <v>1</v>
      </c>
      <c r="U76" s="1">
        <v>0</v>
      </c>
      <c r="V76" s="1">
        <v>1</v>
      </c>
      <c r="W76" s="2">
        <v>1</v>
      </c>
      <c r="X76" s="1">
        <v>1</v>
      </c>
      <c r="Y76" s="1">
        <v>0</v>
      </c>
      <c r="Z76" s="1">
        <v>0</v>
      </c>
      <c r="AA76" s="1">
        <v>0</v>
      </c>
      <c r="AC76" s="2">
        <v>1</v>
      </c>
      <c r="AD76" s="1">
        <v>1</v>
      </c>
      <c r="AE76" s="1">
        <v>1</v>
      </c>
      <c r="AF76" s="1">
        <v>0</v>
      </c>
      <c r="AG76" s="1">
        <v>1</v>
      </c>
      <c r="AH76" s="1">
        <v>1</v>
      </c>
      <c r="AI76" s="1">
        <v>0</v>
      </c>
      <c r="AJ76" s="1">
        <v>0</v>
      </c>
      <c r="AL76" s="2">
        <v>1</v>
      </c>
      <c r="AM76" s="1">
        <v>0</v>
      </c>
      <c r="AN76" s="1">
        <v>0</v>
      </c>
      <c r="AO76" s="1">
        <v>1</v>
      </c>
      <c r="AP76" s="1">
        <v>0</v>
      </c>
      <c r="AQ76" s="1">
        <v>1</v>
      </c>
      <c r="AR76" s="1">
        <v>1</v>
      </c>
      <c r="AS76" s="1">
        <v>0</v>
      </c>
      <c r="AU76" s="2">
        <v>1</v>
      </c>
      <c r="AX76" s="1">
        <v>2</v>
      </c>
      <c r="BB76" s="1">
        <v>3</v>
      </c>
      <c r="BF76" s="1">
        <v>1</v>
      </c>
      <c r="BI76" s="2">
        <v>1</v>
      </c>
      <c r="BJ76" s="1">
        <v>0</v>
      </c>
      <c r="BK76" s="1">
        <v>1</v>
      </c>
      <c r="BL76" s="1">
        <v>0</v>
      </c>
      <c r="BM76" s="2">
        <v>1</v>
      </c>
      <c r="BN76" s="1">
        <v>0</v>
      </c>
      <c r="BO76" s="1">
        <v>1</v>
      </c>
      <c r="BP76" s="1">
        <v>0</v>
      </c>
      <c r="BQ76" s="1">
        <v>0</v>
      </c>
      <c r="BR76" s="1">
        <v>0</v>
      </c>
      <c r="BS76" s="2">
        <v>1</v>
      </c>
      <c r="BT76" s="1">
        <v>0</v>
      </c>
      <c r="BU76" s="1">
        <v>1</v>
      </c>
      <c r="BV76" s="1">
        <v>0</v>
      </c>
      <c r="BW76" s="1">
        <v>0</v>
      </c>
      <c r="BX76" s="1">
        <v>0</v>
      </c>
      <c r="BY76" s="1">
        <v>0</v>
      </c>
      <c r="BZ76" s="2">
        <v>1</v>
      </c>
      <c r="CA76" s="1">
        <v>0</v>
      </c>
      <c r="CB76" s="1">
        <v>0</v>
      </c>
      <c r="CC76" s="1">
        <v>1</v>
      </c>
      <c r="CD76" s="1">
        <v>0</v>
      </c>
      <c r="CE76" s="1">
        <v>0</v>
      </c>
      <c r="CF76" s="2">
        <v>1</v>
      </c>
      <c r="CG76" s="1">
        <v>1</v>
      </c>
      <c r="CH76" s="1">
        <v>0</v>
      </c>
      <c r="CI76" s="1">
        <v>0</v>
      </c>
      <c r="CJ76" s="1">
        <v>0</v>
      </c>
      <c r="CK76" s="2">
        <v>1</v>
      </c>
      <c r="CL76" s="1">
        <v>0</v>
      </c>
      <c r="CM76" s="1">
        <v>0</v>
      </c>
      <c r="CN76" s="1">
        <v>0</v>
      </c>
      <c r="CO76" s="1">
        <v>0</v>
      </c>
      <c r="CP76" s="1">
        <v>1</v>
      </c>
      <c r="CQ76" s="2">
        <v>1</v>
      </c>
      <c r="CR76" s="1">
        <v>0</v>
      </c>
      <c r="CS76" s="1">
        <v>1</v>
      </c>
      <c r="CT76" s="1">
        <v>0</v>
      </c>
      <c r="CU76" s="1">
        <v>0</v>
      </c>
      <c r="CV76" s="2">
        <v>1</v>
      </c>
      <c r="CW76" s="1">
        <v>1</v>
      </c>
      <c r="CX76" s="1">
        <v>0</v>
      </c>
      <c r="CY76" s="1">
        <v>0</v>
      </c>
      <c r="CZ76" s="1">
        <v>0</v>
      </c>
      <c r="DA76" s="1">
        <v>1</v>
      </c>
      <c r="DB76" s="1">
        <v>1</v>
      </c>
      <c r="DC76" s="1">
        <v>1</v>
      </c>
      <c r="DD76" s="1">
        <v>1</v>
      </c>
      <c r="DE76" s="1">
        <v>0</v>
      </c>
      <c r="DG76" s="2">
        <v>1</v>
      </c>
      <c r="DH76" s="1">
        <v>0</v>
      </c>
      <c r="DI76" s="1">
        <v>0</v>
      </c>
      <c r="DJ76" s="1">
        <v>1</v>
      </c>
      <c r="DK76" s="1">
        <v>0</v>
      </c>
      <c r="DL76" s="2">
        <v>1</v>
      </c>
      <c r="DM76" s="1">
        <v>1</v>
      </c>
      <c r="DN76" s="1">
        <v>0</v>
      </c>
      <c r="DO76" s="1">
        <v>0</v>
      </c>
      <c r="DP76" s="1">
        <v>0</v>
      </c>
      <c r="DR76" s="2">
        <v>1</v>
      </c>
      <c r="DS76" s="1">
        <v>66</v>
      </c>
    </row>
    <row r="77" spans="1:123">
      <c r="A77" s="1">
        <v>56</v>
      </c>
      <c r="B77" s="2">
        <v>1</v>
      </c>
      <c r="C77" s="1">
        <v>10</v>
      </c>
      <c r="D77" s="2">
        <v>1</v>
      </c>
      <c r="E77" s="1">
        <v>0</v>
      </c>
      <c r="F77" s="1">
        <v>0</v>
      </c>
      <c r="G77" s="1">
        <v>1</v>
      </c>
      <c r="H77" s="1">
        <v>0</v>
      </c>
      <c r="I77" s="1">
        <v>0</v>
      </c>
      <c r="K77" s="2">
        <v>1</v>
      </c>
      <c r="L77" s="1">
        <v>60</v>
      </c>
      <c r="M77" s="2">
        <v>1</v>
      </c>
      <c r="N77" s="1">
        <v>2</v>
      </c>
      <c r="O77" s="2">
        <v>1</v>
      </c>
      <c r="P77" s="1">
        <v>60</v>
      </c>
      <c r="Q77" s="1">
        <v>5</v>
      </c>
      <c r="R77" s="1">
        <v>5</v>
      </c>
      <c r="S77" s="1">
        <v>30</v>
      </c>
      <c r="T77" s="2">
        <v>1</v>
      </c>
      <c r="U77" s="1">
        <v>0</v>
      </c>
      <c r="V77" s="1">
        <v>1</v>
      </c>
      <c r="W77" s="2">
        <v>1</v>
      </c>
      <c r="X77" s="1">
        <v>1</v>
      </c>
      <c r="Y77" s="1">
        <v>0</v>
      </c>
      <c r="Z77" s="1">
        <v>0</v>
      </c>
      <c r="AA77" s="1">
        <v>0</v>
      </c>
      <c r="AC77" s="2">
        <v>1</v>
      </c>
      <c r="AD77" s="1">
        <v>0</v>
      </c>
      <c r="AE77" s="1">
        <v>1</v>
      </c>
      <c r="AF77" s="1">
        <v>1</v>
      </c>
      <c r="AG77" s="1">
        <v>1</v>
      </c>
      <c r="AH77" s="1">
        <v>0</v>
      </c>
      <c r="AI77" s="1">
        <v>0</v>
      </c>
      <c r="AJ77" s="1">
        <v>0</v>
      </c>
      <c r="AL77" s="2">
        <v>1</v>
      </c>
      <c r="AM77" s="1">
        <v>0</v>
      </c>
      <c r="AN77" s="1">
        <v>0</v>
      </c>
      <c r="AO77" s="1">
        <v>1</v>
      </c>
      <c r="AP77" s="1">
        <v>0</v>
      </c>
      <c r="AQ77" s="1">
        <v>0</v>
      </c>
      <c r="AR77" s="1">
        <v>1</v>
      </c>
      <c r="AS77" s="1">
        <v>0</v>
      </c>
      <c r="AU77" s="2">
        <v>1</v>
      </c>
      <c r="AV77" s="1">
        <v>2</v>
      </c>
      <c r="AY77" s="1">
        <v>1</v>
      </c>
      <c r="BD77" s="1">
        <v>3</v>
      </c>
      <c r="BI77" s="2">
        <v>1</v>
      </c>
      <c r="BJ77" s="1">
        <v>0</v>
      </c>
      <c r="BK77" s="1">
        <v>1</v>
      </c>
      <c r="BL77" s="1">
        <v>0</v>
      </c>
      <c r="BM77" s="2">
        <v>1</v>
      </c>
      <c r="BN77" s="1">
        <v>0</v>
      </c>
      <c r="BO77" s="1">
        <v>0</v>
      </c>
      <c r="BP77" s="1">
        <v>0</v>
      </c>
      <c r="BQ77" s="1">
        <v>1</v>
      </c>
      <c r="BR77" s="1">
        <v>0</v>
      </c>
      <c r="BS77" s="2">
        <v>1</v>
      </c>
      <c r="BT77" s="1">
        <v>0</v>
      </c>
      <c r="BU77" s="1">
        <v>0</v>
      </c>
      <c r="BV77" s="1">
        <v>1</v>
      </c>
      <c r="BW77" s="1">
        <v>0</v>
      </c>
      <c r="BX77" s="1">
        <v>0</v>
      </c>
      <c r="BY77" s="1">
        <v>0</v>
      </c>
      <c r="BZ77" s="2">
        <v>1</v>
      </c>
      <c r="CA77" s="1">
        <v>0</v>
      </c>
      <c r="CB77" s="1">
        <v>0</v>
      </c>
      <c r="CC77" s="1">
        <v>1</v>
      </c>
      <c r="CD77" s="1">
        <v>0</v>
      </c>
      <c r="CE77" s="1">
        <v>0</v>
      </c>
      <c r="CF77" s="2">
        <v>1</v>
      </c>
      <c r="CG77" s="1">
        <v>0</v>
      </c>
      <c r="CH77" s="1">
        <v>0</v>
      </c>
      <c r="CI77" s="1">
        <v>0</v>
      </c>
      <c r="CJ77" s="1">
        <v>1</v>
      </c>
      <c r="CK77" s="2">
        <v>1</v>
      </c>
      <c r="CL77" s="1">
        <v>0</v>
      </c>
      <c r="CM77" s="1">
        <v>0</v>
      </c>
      <c r="CN77" s="1">
        <v>0</v>
      </c>
      <c r="CO77" s="1">
        <v>1</v>
      </c>
      <c r="CP77" s="1">
        <v>0</v>
      </c>
      <c r="CQ77" s="2">
        <v>1</v>
      </c>
      <c r="CR77" s="1">
        <v>1</v>
      </c>
      <c r="CS77" s="1">
        <v>0</v>
      </c>
      <c r="CT77" s="1">
        <v>0</v>
      </c>
      <c r="CU77" s="1">
        <v>0</v>
      </c>
      <c r="CV77" s="2">
        <v>1</v>
      </c>
      <c r="CW77" s="1">
        <v>1</v>
      </c>
      <c r="CX77" s="1">
        <v>0</v>
      </c>
      <c r="CY77" s="1">
        <v>0</v>
      </c>
      <c r="CZ77" s="1">
        <v>0</v>
      </c>
      <c r="DA77" s="1">
        <v>0</v>
      </c>
      <c r="DB77" s="1">
        <v>1</v>
      </c>
      <c r="DC77" s="1">
        <v>0</v>
      </c>
      <c r="DD77" s="1">
        <v>1</v>
      </c>
      <c r="DE77" s="1">
        <v>0</v>
      </c>
      <c r="DG77" s="2">
        <v>1</v>
      </c>
      <c r="DH77" s="1">
        <v>0</v>
      </c>
      <c r="DI77" s="1">
        <v>0</v>
      </c>
      <c r="DJ77" s="1">
        <v>1</v>
      </c>
      <c r="DK77" s="1">
        <v>0</v>
      </c>
      <c r="DL77" s="2">
        <v>1</v>
      </c>
      <c r="DM77" s="1">
        <v>0</v>
      </c>
      <c r="DN77" s="1">
        <v>0</v>
      </c>
      <c r="DO77" s="1">
        <v>0</v>
      </c>
      <c r="DP77" s="1">
        <v>1</v>
      </c>
      <c r="DQ77" s="1" t="s">
        <v>139</v>
      </c>
      <c r="DR77" s="2">
        <v>1</v>
      </c>
      <c r="DS77" s="1">
        <v>68</v>
      </c>
    </row>
    <row r="78" spans="1:123">
      <c r="A78" s="1">
        <v>62</v>
      </c>
      <c r="B78" s="2">
        <v>1</v>
      </c>
      <c r="C78" s="1">
        <v>11</v>
      </c>
      <c r="D78" s="2">
        <v>1</v>
      </c>
      <c r="E78" s="1">
        <v>1</v>
      </c>
      <c r="F78" s="1">
        <v>0</v>
      </c>
      <c r="G78" s="1">
        <v>0</v>
      </c>
      <c r="H78" s="1">
        <v>0</v>
      </c>
      <c r="I78" s="1">
        <v>0</v>
      </c>
      <c r="K78" s="2">
        <v>1</v>
      </c>
      <c r="L78" s="1">
        <v>365</v>
      </c>
      <c r="M78" s="2">
        <v>1</v>
      </c>
      <c r="N78" s="1">
        <v>4</v>
      </c>
      <c r="O78" s="2">
        <v>1</v>
      </c>
      <c r="P78" s="1">
        <v>90</v>
      </c>
      <c r="Q78" s="1">
        <v>10</v>
      </c>
      <c r="R78" s="1">
        <v>0</v>
      </c>
      <c r="S78" s="1">
        <v>0</v>
      </c>
      <c r="T78" s="2">
        <v>1</v>
      </c>
      <c r="U78" s="1">
        <v>1</v>
      </c>
      <c r="V78" s="1">
        <v>0</v>
      </c>
      <c r="AC78" s="2">
        <v>1</v>
      </c>
      <c r="AD78" s="1">
        <v>0</v>
      </c>
      <c r="AE78" s="1">
        <v>0</v>
      </c>
      <c r="AF78" s="1">
        <v>1</v>
      </c>
      <c r="AG78" s="1">
        <v>0</v>
      </c>
      <c r="AH78" s="1">
        <v>0</v>
      </c>
      <c r="AI78" s="1">
        <v>0</v>
      </c>
      <c r="AJ78" s="1">
        <v>0</v>
      </c>
      <c r="AL78" s="2">
        <v>1</v>
      </c>
      <c r="AM78" s="1">
        <v>0</v>
      </c>
      <c r="AN78" s="1">
        <v>0</v>
      </c>
      <c r="AO78" s="1">
        <v>0</v>
      </c>
      <c r="AP78" s="1">
        <v>0</v>
      </c>
      <c r="AQ78" s="1">
        <v>0</v>
      </c>
      <c r="AR78" s="1">
        <v>0</v>
      </c>
      <c r="AS78" s="1">
        <v>0</v>
      </c>
      <c r="AU78" s="2">
        <v>1</v>
      </c>
      <c r="AV78" s="1">
        <v>3</v>
      </c>
      <c r="AY78" s="1">
        <v>1</v>
      </c>
      <c r="BD78" s="1">
        <v>2</v>
      </c>
      <c r="BI78" s="2">
        <v>1</v>
      </c>
      <c r="BJ78" s="1">
        <v>0</v>
      </c>
      <c r="BK78" s="1">
        <v>1</v>
      </c>
      <c r="BL78" s="1">
        <v>0</v>
      </c>
      <c r="BM78" s="2">
        <v>1</v>
      </c>
      <c r="BN78" s="1">
        <v>0</v>
      </c>
      <c r="BO78" s="1">
        <v>0</v>
      </c>
      <c r="BP78" s="1">
        <v>1</v>
      </c>
      <c r="BQ78" s="1">
        <v>0</v>
      </c>
      <c r="BR78" s="1">
        <v>0</v>
      </c>
      <c r="BS78" s="2">
        <v>1</v>
      </c>
      <c r="BT78" s="1">
        <v>0</v>
      </c>
      <c r="BU78" s="1">
        <v>0</v>
      </c>
      <c r="BV78" s="1">
        <v>0</v>
      </c>
      <c r="BW78" s="1">
        <v>0</v>
      </c>
      <c r="BX78" s="1">
        <v>0</v>
      </c>
      <c r="BY78" s="1">
        <v>1</v>
      </c>
      <c r="BZ78" s="2">
        <v>1</v>
      </c>
      <c r="CA78" s="1">
        <v>1</v>
      </c>
      <c r="CB78" s="1">
        <v>0</v>
      </c>
      <c r="CC78" s="1">
        <v>0</v>
      </c>
      <c r="CD78" s="1">
        <v>0</v>
      </c>
      <c r="CE78" s="1">
        <v>0</v>
      </c>
      <c r="CF78" s="2">
        <v>1</v>
      </c>
      <c r="CG78" s="1">
        <v>0</v>
      </c>
      <c r="CH78" s="1">
        <v>0</v>
      </c>
      <c r="CI78" s="1">
        <v>0</v>
      </c>
      <c r="CJ78" s="1">
        <v>1</v>
      </c>
      <c r="CK78" s="2">
        <v>1</v>
      </c>
      <c r="CL78" s="1">
        <v>0</v>
      </c>
      <c r="CM78" s="1">
        <v>0</v>
      </c>
      <c r="CN78" s="1">
        <v>0</v>
      </c>
      <c r="CO78" s="1">
        <v>0</v>
      </c>
      <c r="CP78" s="1">
        <v>1</v>
      </c>
      <c r="CQ78" s="2">
        <v>1</v>
      </c>
      <c r="CR78" s="1">
        <v>0</v>
      </c>
      <c r="CS78" s="1">
        <v>0</v>
      </c>
      <c r="CT78" s="1">
        <v>1</v>
      </c>
      <c r="CU78" s="1">
        <v>0</v>
      </c>
      <c r="CV78" s="2">
        <v>1</v>
      </c>
      <c r="CW78" s="1">
        <v>1</v>
      </c>
      <c r="CX78" s="1">
        <v>0</v>
      </c>
      <c r="CY78" s="1">
        <v>0</v>
      </c>
      <c r="CZ78" s="1">
        <v>0</v>
      </c>
      <c r="DA78" s="1">
        <v>0</v>
      </c>
      <c r="DB78" s="1">
        <v>1</v>
      </c>
      <c r="DC78" s="1">
        <v>1</v>
      </c>
      <c r="DD78" s="1">
        <v>1</v>
      </c>
      <c r="DE78" s="1">
        <v>0</v>
      </c>
      <c r="DG78" s="2">
        <v>1</v>
      </c>
      <c r="DH78" s="1">
        <v>1</v>
      </c>
      <c r="DI78" s="1">
        <v>0</v>
      </c>
      <c r="DJ78" s="1">
        <v>0</v>
      </c>
      <c r="DK78" s="1">
        <v>0</v>
      </c>
      <c r="DL78" s="2">
        <v>1</v>
      </c>
      <c r="DM78" s="1">
        <v>1</v>
      </c>
      <c r="DN78" s="1">
        <v>0</v>
      </c>
      <c r="DO78" s="1">
        <v>0</v>
      </c>
      <c r="DP78" s="1">
        <v>0</v>
      </c>
      <c r="DR78" s="2">
        <v>1</v>
      </c>
      <c r="DS78" s="1">
        <v>42</v>
      </c>
    </row>
    <row r="79" spans="1:123">
      <c r="A79" s="1">
        <v>68</v>
      </c>
      <c r="B79" s="2">
        <v>1</v>
      </c>
      <c r="C79" s="1">
        <v>12</v>
      </c>
      <c r="D79" s="2">
        <v>1</v>
      </c>
      <c r="E79" s="1">
        <v>1</v>
      </c>
      <c r="F79" s="1">
        <v>0</v>
      </c>
      <c r="G79" s="1">
        <v>0</v>
      </c>
      <c r="H79" s="1">
        <v>0</v>
      </c>
      <c r="I79" s="1">
        <v>0</v>
      </c>
      <c r="K79" s="2">
        <v>1</v>
      </c>
      <c r="L79" s="1">
        <v>365</v>
      </c>
      <c r="M79" s="2">
        <v>1</v>
      </c>
      <c r="N79" s="1">
        <v>2</v>
      </c>
      <c r="O79" s="2">
        <v>1</v>
      </c>
      <c r="P79" s="1">
        <v>15</v>
      </c>
      <c r="Q79" s="1">
        <v>70</v>
      </c>
      <c r="R79" s="1">
        <v>0</v>
      </c>
      <c r="S79" s="1">
        <v>15</v>
      </c>
      <c r="T79" s="2">
        <v>1</v>
      </c>
      <c r="U79" s="1">
        <v>0</v>
      </c>
      <c r="V79" s="1">
        <v>1</v>
      </c>
      <c r="W79" s="2">
        <v>1</v>
      </c>
      <c r="X79" s="1">
        <v>0</v>
      </c>
      <c r="Y79" s="1">
        <v>0</v>
      </c>
      <c r="Z79" s="1">
        <v>0</v>
      </c>
      <c r="AA79" s="1">
        <v>1</v>
      </c>
      <c r="AC79" s="2">
        <v>1</v>
      </c>
      <c r="AD79" s="1">
        <v>1</v>
      </c>
      <c r="AE79" s="1">
        <v>1</v>
      </c>
      <c r="AF79" s="1">
        <v>1</v>
      </c>
      <c r="AG79" s="1">
        <v>0</v>
      </c>
      <c r="AH79" s="1">
        <v>1</v>
      </c>
      <c r="AI79" s="1">
        <v>0</v>
      </c>
      <c r="AJ79" s="1">
        <v>0</v>
      </c>
      <c r="AL79" s="2">
        <v>1</v>
      </c>
      <c r="AM79" s="1">
        <v>0</v>
      </c>
      <c r="AN79" s="1">
        <v>0</v>
      </c>
      <c r="AO79" s="1">
        <v>0</v>
      </c>
      <c r="AP79" s="1">
        <v>0</v>
      </c>
      <c r="AQ79" s="1">
        <v>1</v>
      </c>
      <c r="AR79" s="1">
        <v>2</v>
      </c>
      <c r="AS79" s="1">
        <v>0</v>
      </c>
      <c r="AU79" s="2">
        <v>1</v>
      </c>
      <c r="AW79" s="1">
        <v>3</v>
      </c>
      <c r="AX79" s="1">
        <v>2</v>
      </c>
      <c r="BF79" s="1">
        <v>1</v>
      </c>
      <c r="BI79" s="2">
        <v>1</v>
      </c>
      <c r="BJ79" s="1">
        <v>0</v>
      </c>
      <c r="BK79" s="1">
        <v>1</v>
      </c>
      <c r="BL79" s="1">
        <v>0</v>
      </c>
      <c r="BM79" s="2">
        <v>1</v>
      </c>
      <c r="BN79" s="1">
        <v>0</v>
      </c>
      <c r="BO79" s="1">
        <v>0</v>
      </c>
      <c r="BP79" s="1">
        <v>0</v>
      </c>
      <c r="BQ79" s="1">
        <v>1</v>
      </c>
      <c r="BR79" s="1">
        <v>1</v>
      </c>
      <c r="BS79" s="2">
        <v>1</v>
      </c>
      <c r="BT79" s="1">
        <v>0</v>
      </c>
      <c r="BU79" s="1">
        <v>0</v>
      </c>
      <c r="BV79" s="1">
        <v>1</v>
      </c>
      <c r="BW79" s="1">
        <v>0</v>
      </c>
      <c r="BX79" s="1">
        <v>0</v>
      </c>
      <c r="BY79" s="1">
        <v>0</v>
      </c>
      <c r="BZ79" s="2">
        <v>1</v>
      </c>
      <c r="CA79" s="1">
        <v>1</v>
      </c>
      <c r="CB79" s="1">
        <v>0</v>
      </c>
      <c r="CC79" s="1">
        <v>0</v>
      </c>
      <c r="CD79" s="1">
        <v>0</v>
      </c>
      <c r="CE79" s="1">
        <v>0</v>
      </c>
      <c r="CF79" s="2">
        <v>1</v>
      </c>
      <c r="CG79" s="1">
        <v>0</v>
      </c>
      <c r="CH79" s="1">
        <v>1</v>
      </c>
      <c r="CI79" s="1">
        <v>0</v>
      </c>
      <c r="CJ79" s="1">
        <v>0</v>
      </c>
      <c r="CK79" s="2">
        <v>1</v>
      </c>
      <c r="CL79" s="1">
        <v>0</v>
      </c>
      <c r="CM79" s="1">
        <v>0</v>
      </c>
      <c r="CN79" s="1">
        <v>0</v>
      </c>
      <c r="CO79" s="1">
        <v>0</v>
      </c>
      <c r="CP79" s="1">
        <v>1</v>
      </c>
      <c r="CQ79" s="2">
        <v>1</v>
      </c>
      <c r="CR79" s="1">
        <v>1</v>
      </c>
      <c r="CS79" s="1">
        <v>0</v>
      </c>
      <c r="CT79" s="1">
        <v>0</v>
      </c>
      <c r="CU79" s="1">
        <v>0</v>
      </c>
      <c r="CV79" s="2">
        <v>1</v>
      </c>
      <c r="CW79" s="1">
        <v>0</v>
      </c>
      <c r="CX79" s="1">
        <v>0</v>
      </c>
      <c r="CY79" s="1">
        <v>1</v>
      </c>
      <c r="CZ79" s="1">
        <v>1</v>
      </c>
      <c r="DA79" s="1">
        <v>0</v>
      </c>
      <c r="DB79" s="1">
        <v>1</v>
      </c>
      <c r="DC79" s="1">
        <v>0</v>
      </c>
      <c r="DD79" s="1">
        <v>0</v>
      </c>
      <c r="DE79" s="1">
        <v>0</v>
      </c>
      <c r="DG79" s="2">
        <v>1</v>
      </c>
      <c r="DH79" s="1">
        <v>1</v>
      </c>
      <c r="DI79" s="1">
        <v>0</v>
      </c>
      <c r="DJ79" s="1">
        <v>0</v>
      </c>
      <c r="DK79" s="1">
        <v>0</v>
      </c>
      <c r="DL79" s="2">
        <v>1</v>
      </c>
      <c r="DM79" s="1">
        <v>0</v>
      </c>
      <c r="DN79" s="1">
        <v>1</v>
      </c>
      <c r="DO79" s="1">
        <v>0</v>
      </c>
      <c r="DP79" s="1">
        <v>0</v>
      </c>
      <c r="DR79" s="2">
        <v>1</v>
      </c>
      <c r="DS79" s="1">
        <v>42</v>
      </c>
    </row>
    <row r="80" spans="1:123">
      <c r="A80" s="1">
        <v>73</v>
      </c>
      <c r="B80" s="2">
        <v>1</v>
      </c>
      <c r="C80" s="1">
        <v>25</v>
      </c>
      <c r="D80" s="2">
        <v>1</v>
      </c>
      <c r="E80" s="1">
        <v>0</v>
      </c>
      <c r="F80" s="1">
        <v>0</v>
      </c>
      <c r="G80" s="1">
        <v>1</v>
      </c>
      <c r="H80" s="1">
        <v>0</v>
      </c>
      <c r="I80" s="1">
        <v>0</v>
      </c>
      <c r="K80" s="2">
        <v>1</v>
      </c>
      <c r="L80" s="1">
        <v>30</v>
      </c>
      <c r="M80" s="2">
        <v>1</v>
      </c>
      <c r="N80" s="1">
        <v>4</v>
      </c>
      <c r="O80" s="2">
        <v>1</v>
      </c>
      <c r="P80" s="1">
        <v>5</v>
      </c>
      <c r="Q80" s="1">
        <v>0</v>
      </c>
      <c r="R80" s="1">
        <v>90</v>
      </c>
      <c r="S80" s="1">
        <v>5</v>
      </c>
      <c r="T80" s="2">
        <v>1</v>
      </c>
      <c r="U80" s="1">
        <v>0</v>
      </c>
      <c r="V80" s="1">
        <v>1</v>
      </c>
      <c r="W80" s="2">
        <v>1</v>
      </c>
      <c r="X80" s="1">
        <v>0</v>
      </c>
      <c r="Y80" s="1">
        <v>0</v>
      </c>
      <c r="Z80" s="1">
        <v>0</v>
      </c>
      <c r="AA80" s="1">
        <v>1</v>
      </c>
      <c r="AC80" s="2">
        <v>1</v>
      </c>
      <c r="AD80" s="1">
        <v>1</v>
      </c>
      <c r="AE80" s="1">
        <v>1</v>
      </c>
      <c r="AF80" s="1">
        <v>1</v>
      </c>
      <c r="AG80" s="1">
        <v>1</v>
      </c>
      <c r="AH80" s="1">
        <v>1</v>
      </c>
      <c r="AI80" s="1">
        <v>1</v>
      </c>
      <c r="AJ80" s="1">
        <v>0</v>
      </c>
      <c r="AL80" s="2">
        <v>1</v>
      </c>
      <c r="AM80" s="1">
        <v>1</v>
      </c>
      <c r="AN80" s="1">
        <v>1</v>
      </c>
      <c r="AO80" s="1">
        <v>0</v>
      </c>
      <c r="AP80" s="1">
        <v>1</v>
      </c>
      <c r="AQ80" s="1">
        <v>3</v>
      </c>
      <c r="AR80" s="1">
        <v>1</v>
      </c>
      <c r="AS80" s="1">
        <v>0</v>
      </c>
      <c r="AU80" s="2">
        <v>1</v>
      </c>
      <c r="AY80" s="1">
        <v>3</v>
      </c>
      <c r="BA80" s="1">
        <v>1</v>
      </c>
      <c r="BB80" s="1">
        <v>2</v>
      </c>
      <c r="BI80" s="2">
        <v>1</v>
      </c>
      <c r="BJ80" s="1">
        <v>0</v>
      </c>
      <c r="BK80" s="1">
        <v>1</v>
      </c>
      <c r="BL80" s="1">
        <v>0</v>
      </c>
      <c r="BM80" s="2">
        <v>1</v>
      </c>
      <c r="BN80" s="1">
        <v>0</v>
      </c>
      <c r="BO80" s="1">
        <v>1</v>
      </c>
      <c r="BP80" s="1">
        <v>0</v>
      </c>
      <c r="BQ80" s="1">
        <v>0</v>
      </c>
      <c r="BR80" s="1">
        <v>0</v>
      </c>
      <c r="BS80" s="2">
        <v>1</v>
      </c>
      <c r="BT80" s="1">
        <v>1</v>
      </c>
      <c r="BU80" s="1">
        <v>0</v>
      </c>
      <c r="BV80" s="1">
        <v>0</v>
      </c>
      <c r="BW80" s="1">
        <v>0</v>
      </c>
      <c r="BX80" s="1">
        <v>0</v>
      </c>
      <c r="BY80" s="1">
        <v>0</v>
      </c>
      <c r="BZ80" s="2">
        <v>1</v>
      </c>
      <c r="CA80" s="1">
        <v>0</v>
      </c>
      <c r="CB80" s="1">
        <v>0</v>
      </c>
      <c r="CC80" s="1">
        <v>0</v>
      </c>
      <c r="CD80" s="1">
        <v>1</v>
      </c>
      <c r="CE80" s="1">
        <v>0</v>
      </c>
      <c r="CF80" s="2">
        <v>1</v>
      </c>
      <c r="CG80" s="1">
        <v>0</v>
      </c>
      <c r="CH80" s="1">
        <v>1</v>
      </c>
      <c r="CI80" s="1">
        <v>0</v>
      </c>
      <c r="CJ80" s="1">
        <v>0</v>
      </c>
      <c r="CK80" s="2">
        <v>1</v>
      </c>
      <c r="CL80" s="1">
        <v>0</v>
      </c>
      <c r="CM80" s="1">
        <v>0</v>
      </c>
      <c r="CN80" s="1">
        <v>1</v>
      </c>
      <c r="CO80" s="1">
        <v>0</v>
      </c>
      <c r="CP80" s="1">
        <v>0</v>
      </c>
      <c r="CQ80" s="2">
        <v>1</v>
      </c>
      <c r="CR80" s="1">
        <v>1</v>
      </c>
      <c r="CS80" s="1">
        <v>0</v>
      </c>
      <c r="CT80" s="1">
        <v>0</v>
      </c>
      <c r="CU80" s="1">
        <v>0</v>
      </c>
      <c r="CV80" s="2">
        <v>1</v>
      </c>
      <c r="CW80" s="1">
        <v>1</v>
      </c>
      <c r="CX80" s="1">
        <v>1</v>
      </c>
      <c r="CY80" s="1">
        <v>1</v>
      </c>
      <c r="CZ80" s="1">
        <v>1</v>
      </c>
      <c r="DA80" s="1">
        <v>1</v>
      </c>
      <c r="DB80" s="1">
        <v>1</v>
      </c>
      <c r="DC80" s="1">
        <v>1</v>
      </c>
      <c r="DD80" s="1">
        <v>1</v>
      </c>
      <c r="DE80" s="1">
        <v>0</v>
      </c>
      <c r="DG80" s="2">
        <v>1</v>
      </c>
      <c r="DH80" s="1">
        <v>0</v>
      </c>
      <c r="DI80" s="1">
        <v>1</v>
      </c>
      <c r="DJ80" s="1">
        <v>0</v>
      </c>
      <c r="DK80" s="1">
        <v>0</v>
      </c>
      <c r="DL80" s="2">
        <v>1</v>
      </c>
      <c r="DM80" s="1">
        <v>1</v>
      </c>
      <c r="DN80" s="1">
        <v>0</v>
      </c>
      <c r="DO80" s="1">
        <v>0</v>
      </c>
      <c r="DP80" s="1">
        <v>0</v>
      </c>
      <c r="DR80" s="2">
        <v>1</v>
      </c>
      <c r="DS80" s="1">
        <v>65</v>
      </c>
    </row>
    <row r="81" spans="1:125">
      <c r="A81" s="1">
        <v>84</v>
      </c>
      <c r="B81" s="2">
        <v>1</v>
      </c>
      <c r="C81" s="1">
        <v>13</v>
      </c>
      <c r="D81" s="2">
        <v>1</v>
      </c>
      <c r="E81" s="1">
        <v>1</v>
      </c>
      <c r="F81" s="1">
        <v>0</v>
      </c>
      <c r="G81" s="1">
        <v>0</v>
      </c>
      <c r="H81" s="1">
        <v>0</v>
      </c>
      <c r="I81" s="1">
        <v>0</v>
      </c>
      <c r="K81" s="2">
        <v>1</v>
      </c>
      <c r="L81" s="1">
        <v>365</v>
      </c>
      <c r="M81" s="2">
        <v>1</v>
      </c>
      <c r="N81" s="1">
        <v>2</v>
      </c>
      <c r="O81" s="2">
        <v>1</v>
      </c>
      <c r="P81" s="1">
        <v>20</v>
      </c>
      <c r="Q81" s="1">
        <v>0</v>
      </c>
      <c r="R81" s="1">
        <v>70</v>
      </c>
      <c r="S81" s="1">
        <v>10</v>
      </c>
      <c r="T81" s="2">
        <v>1</v>
      </c>
      <c r="U81" s="1">
        <v>0</v>
      </c>
      <c r="V81" s="1">
        <v>1</v>
      </c>
      <c r="W81" s="2">
        <v>1</v>
      </c>
      <c r="X81" s="1">
        <v>0</v>
      </c>
      <c r="Y81" s="1">
        <v>0</v>
      </c>
      <c r="Z81" s="1">
        <v>0</v>
      </c>
      <c r="AA81" s="1">
        <v>1</v>
      </c>
      <c r="AC81" s="2">
        <v>1</v>
      </c>
      <c r="AD81" s="1">
        <v>1</v>
      </c>
      <c r="AE81" s="1">
        <v>0</v>
      </c>
      <c r="AF81" s="1">
        <v>1</v>
      </c>
      <c r="AG81" s="1">
        <v>1</v>
      </c>
      <c r="AH81" s="1">
        <v>0</v>
      </c>
      <c r="AI81" s="1">
        <v>0</v>
      </c>
      <c r="AJ81" s="1">
        <v>0</v>
      </c>
      <c r="AL81" s="2">
        <v>1</v>
      </c>
      <c r="AM81" s="1">
        <v>0</v>
      </c>
      <c r="AN81" s="1">
        <v>0</v>
      </c>
      <c r="AO81" s="1">
        <v>1</v>
      </c>
      <c r="AP81" s="1">
        <v>0</v>
      </c>
      <c r="AQ81" s="1">
        <v>1</v>
      </c>
      <c r="AR81" s="1">
        <v>1</v>
      </c>
      <c r="AS81" s="1">
        <v>0</v>
      </c>
      <c r="AU81" s="2">
        <v>1</v>
      </c>
      <c r="AV81" s="1">
        <v>1</v>
      </c>
      <c r="AW81" s="1">
        <v>2</v>
      </c>
      <c r="AY81" s="1">
        <v>3</v>
      </c>
      <c r="BI81" s="2">
        <v>1</v>
      </c>
      <c r="BJ81" s="1">
        <v>0</v>
      </c>
      <c r="BK81" s="1">
        <v>1</v>
      </c>
      <c r="BL81" s="1">
        <v>0</v>
      </c>
      <c r="BM81" s="2">
        <v>1</v>
      </c>
      <c r="BN81" s="1">
        <v>0</v>
      </c>
      <c r="BO81" s="1">
        <v>0</v>
      </c>
      <c r="BP81" s="1">
        <v>0</v>
      </c>
      <c r="BQ81" s="1">
        <v>1</v>
      </c>
      <c r="BR81" s="1">
        <v>0</v>
      </c>
      <c r="BS81" s="2">
        <v>1</v>
      </c>
      <c r="BT81" s="1">
        <v>0</v>
      </c>
      <c r="BU81" s="1">
        <v>0</v>
      </c>
      <c r="BV81" s="1">
        <v>1</v>
      </c>
      <c r="BW81" s="1">
        <v>0</v>
      </c>
      <c r="BX81" s="1">
        <v>0</v>
      </c>
      <c r="BY81" s="1">
        <v>0</v>
      </c>
      <c r="BZ81" s="2">
        <v>1</v>
      </c>
      <c r="CA81" s="1">
        <v>0</v>
      </c>
      <c r="CB81" s="1">
        <v>1</v>
      </c>
      <c r="CC81" s="1">
        <v>0</v>
      </c>
      <c r="CD81" s="1">
        <v>0</v>
      </c>
      <c r="CE81" s="1">
        <v>0</v>
      </c>
      <c r="CF81" s="2">
        <v>1</v>
      </c>
      <c r="CG81" s="1">
        <v>0</v>
      </c>
      <c r="CH81" s="1">
        <v>1</v>
      </c>
      <c r="CI81" s="1">
        <v>0</v>
      </c>
      <c r="CJ81" s="1">
        <v>0</v>
      </c>
      <c r="CK81" s="2">
        <v>1</v>
      </c>
      <c r="CL81" s="1">
        <v>0</v>
      </c>
      <c r="CM81" s="1">
        <v>0</v>
      </c>
      <c r="CN81" s="1">
        <v>0</v>
      </c>
      <c r="CO81" s="1">
        <v>0</v>
      </c>
      <c r="CP81" s="1">
        <v>1</v>
      </c>
      <c r="CQ81" s="2">
        <v>1</v>
      </c>
      <c r="CR81" s="1">
        <v>1</v>
      </c>
      <c r="CS81" s="1">
        <v>0</v>
      </c>
      <c r="CT81" s="1">
        <v>0</v>
      </c>
      <c r="CU81" s="1">
        <v>0</v>
      </c>
      <c r="CV81" s="2">
        <v>1</v>
      </c>
      <c r="CW81" s="1">
        <v>0</v>
      </c>
      <c r="CX81" s="1">
        <v>0</v>
      </c>
      <c r="CY81" s="1">
        <v>0</v>
      </c>
      <c r="CZ81" s="1">
        <v>1</v>
      </c>
      <c r="DA81" s="1">
        <v>0</v>
      </c>
      <c r="DB81" s="1">
        <v>1</v>
      </c>
      <c r="DC81" s="1">
        <v>0</v>
      </c>
      <c r="DD81" s="1">
        <v>1</v>
      </c>
      <c r="DE81" s="1">
        <v>0</v>
      </c>
      <c r="DG81" s="2">
        <v>1</v>
      </c>
      <c r="DH81" s="1">
        <v>0</v>
      </c>
      <c r="DI81" s="1">
        <v>0</v>
      </c>
      <c r="DJ81" s="1">
        <v>1</v>
      </c>
      <c r="DK81" s="1">
        <v>0</v>
      </c>
      <c r="DL81" s="2">
        <v>1</v>
      </c>
      <c r="DM81" s="1">
        <v>1</v>
      </c>
      <c r="DN81" s="1">
        <v>0</v>
      </c>
      <c r="DO81" s="1">
        <v>0</v>
      </c>
      <c r="DP81" s="1">
        <v>0</v>
      </c>
      <c r="DR81" s="2">
        <v>1</v>
      </c>
      <c r="DS81" s="1">
        <v>75</v>
      </c>
    </row>
    <row r="82" spans="1:125">
      <c r="A82" s="1">
        <v>90</v>
      </c>
      <c r="B82" s="2">
        <v>1</v>
      </c>
      <c r="C82" s="1">
        <v>11</v>
      </c>
      <c r="D82" s="2">
        <v>1</v>
      </c>
      <c r="E82" s="1">
        <v>0</v>
      </c>
      <c r="F82" s="1">
        <v>0</v>
      </c>
      <c r="G82" s="1">
        <v>1</v>
      </c>
      <c r="H82" s="1">
        <v>0</v>
      </c>
      <c r="I82" s="1">
        <v>0</v>
      </c>
      <c r="K82" s="2">
        <v>1</v>
      </c>
      <c r="L82" s="1">
        <v>30</v>
      </c>
      <c r="M82" s="2">
        <v>1</v>
      </c>
      <c r="N82" s="1">
        <v>2.5</v>
      </c>
      <c r="O82" s="2">
        <v>1</v>
      </c>
      <c r="P82" s="1">
        <v>30</v>
      </c>
      <c r="Q82" s="1">
        <v>25</v>
      </c>
      <c r="R82" s="1">
        <v>10</v>
      </c>
      <c r="S82" s="1">
        <v>35</v>
      </c>
      <c r="T82" s="2">
        <v>1</v>
      </c>
      <c r="U82" s="1">
        <v>0</v>
      </c>
      <c r="V82" s="1">
        <v>1</v>
      </c>
      <c r="W82" s="2">
        <v>1</v>
      </c>
      <c r="X82" s="1">
        <v>1</v>
      </c>
      <c r="Y82" s="1">
        <v>0</v>
      </c>
      <c r="Z82" s="1">
        <v>0</v>
      </c>
      <c r="AA82" s="1">
        <v>0</v>
      </c>
      <c r="AC82" s="2">
        <v>1</v>
      </c>
      <c r="AD82" s="1">
        <v>1</v>
      </c>
      <c r="AE82" s="1">
        <v>1</v>
      </c>
      <c r="AF82" s="1">
        <v>1</v>
      </c>
      <c r="AG82" s="1">
        <v>0</v>
      </c>
      <c r="AH82" s="1">
        <v>1</v>
      </c>
      <c r="AI82" s="1">
        <v>0</v>
      </c>
      <c r="AJ82" s="1">
        <v>0</v>
      </c>
      <c r="AL82" s="2">
        <v>1</v>
      </c>
      <c r="AM82" s="1">
        <v>0</v>
      </c>
      <c r="AN82" s="1">
        <v>1</v>
      </c>
      <c r="AO82" s="1">
        <v>0</v>
      </c>
      <c r="AP82" s="1">
        <v>0</v>
      </c>
      <c r="AQ82" s="1">
        <v>1</v>
      </c>
      <c r="AR82" s="1">
        <v>1</v>
      </c>
      <c r="AS82" s="1">
        <v>0</v>
      </c>
      <c r="AU82" s="2">
        <v>1</v>
      </c>
      <c r="AW82" s="1">
        <v>3</v>
      </c>
      <c r="BB82" s="1">
        <v>1</v>
      </c>
      <c r="BG82" s="1">
        <v>2</v>
      </c>
      <c r="BH82" s="1" t="s">
        <v>152</v>
      </c>
      <c r="BI82" s="2">
        <v>1</v>
      </c>
      <c r="BJ82" s="1">
        <v>0</v>
      </c>
      <c r="BK82" s="1">
        <v>1</v>
      </c>
      <c r="BL82" s="1">
        <v>0</v>
      </c>
      <c r="BM82" s="2">
        <v>0</v>
      </c>
      <c r="BS82" s="2">
        <v>1</v>
      </c>
      <c r="BT82" s="1">
        <v>0</v>
      </c>
      <c r="BU82" s="1">
        <v>1</v>
      </c>
      <c r="BV82" s="1">
        <v>0</v>
      </c>
      <c r="BW82" s="1">
        <v>0</v>
      </c>
      <c r="BX82" s="1">
        <v>0</v>
      </c>
      <c r="BY82" s="1">
        <v>0</v>
      </c>
      <c r="BZ82" s="2">
        <v>1</v>
      </c>
      <c r="CA82" s="1">
        <v>0</v>
      </c>
      <c r="CB82" s="1">
        <v>0</v>
      </c>
      <c r="CC82" s="1">
        <v>1</v>
      </c>
      <c r="CD82" s="1">
        <v>0</v>
      </c>
      <c r="CE82" s="1">
        <v>0</v>
      </c>
      <c r="CF82" s="2">
        <v>1</v>
      </c>
      <c r="CG82" s="1">
        <v>1</v>
      </c>
      <c r="CH82" s="1">
        <v>0</v>
      </c>
      <c r="CI82" s="1">
        <v>0</v>
      </c>
      <c r="CJ82" s="1">
        <v>0</v>
      </c>
      <c r="CK82" s="2">
        <v>1</v>
      </c>
      <c r="CL82" s="1">
        <v>0</v>
      </c>
      <c r="CM82" s="1">
        <v>0</v>
      </c>
      <c r="CN82" s="1">
        <v>0</v>
      </c>
      <c r="CO82" s="1">
        <v>0</v>
      </c>
      <c r="CP82" s="1">
        <v>1</v>
      </c>
      <c r="CQ82" s="2">
        <v>1</v>
      </c>
      <c r="CR82" s="1">
        <v>1</v>
      </c>
      <c r="CS82" s="1">
        <v>0</v>
      </c>
      <c r="CT82" s="1">
        <v>0</v>
      </c>
      <c r="CU82" s="1">
        <v>0</v>
      </c>
      <c r="CV82" s="2">
        <v>1</v>
      </c>
      <c r="CW82" s="1">
        <v>1</v>
      </c>
      <c r="CX82" s="1">
        <v>0</v>
      </c>
      <c r="CY82" s="1">
        <v>1</v>
      </c>
      <c r="CZ82" s="1">
        <v>1</v>
      </c>
      <c r="DA82" s="1">
        <v>0</v>
      </c>
      <c r="DB82" s="1">
        <v>1</v>
      </c>
      <c r="DC82" s="1">
        <v>0</v>
      </c>
      <c r="DD82" s="1">
        <v>1</v>
      </c>
      <c r="DE82" s="1">
        <v>0</v>
      </c>
      <c r="DG82" s="2">
        <v>1</v>
      </c>
      <c r="DH82" s="1">
        <v>0</v>
      </c>
      <c r="DI82" s="1">
        <v>1</v>
      </c>
      <c r="DJ82" s="1">
        <v>0</v>
      </c>
      <c r="DK82" s="1">
        <v>0</v>
      </c>
      <c r="DL82" s="2">
        <v>1</v>
      </c>
      <c r="DM82" s="1">
        <v>0</v>
      </c>
      <c r="DN82" s="1">
        <v>0</v>
      </c>
      <c r="DO82" s="1">
        <v>1</v>
      </c>
      <c r="DP82" s="1">
        <v>0</v>
      </c>
      <c r="DR82" s="2">
        <v>1</v>
      </c>
      <c r="DS82" s="1">
        <v>57</v>
      </c>
      <c r="DU82" s="1" t="s">
        <v>153</v>
      </c>
    </row>
    <row r="83" spans="1:125">
      <c r="A83" s="1">
        <v>94</v>
      </c>
      <c r="B83" s="2">
        <v>1</v>
      </c>
      <c r="C83" s="1">
        <v>16</v>
      </c>
      <c r="D83" s="2">
        <v>1</v>
      </c>
      <c r="E83" s="1">
        <v>1</v>
      </c>
      <c r="F83" s="1">
        <v>0</v>
      </c>
      <c r="G83" s="1">
        <v>0</v>
      </c>
      <c r="H83" s="1">
        <v>0</v>
      </c>
      <c r="I83" s="1">
        <v>0</v>
      </c>
      <c r="K83" s="2">
        <v>1</v>
      </c>
      <c r="L83" s="1">
        <v>365</v>
      </c>
      <c r="M83" s="2">
        <v>1</v>
      </c>
      <c r="N83" s="1">
        <v>1</v>
      </c>
      <c r="O83" s="2">
        <v>1</v>
      </c>
      <c r="P83" s="1">
        <v>65</v>
      </c>
      <c r="Q83" s="1">
        <v>10</v>
      </c>
      <c r="R83" s="1">
        <v>5</v>
      </c>
      <c r="S83" s="1">
        <v>20</v>
      </c>
      <c r="T83" s="2">
        <v>1</v>
      </c>
      <c r="U83" s="1">
        <v>0</v>
      </c>
      <c r="V83" s="1">
        <v>1</v>
      </c>
      <c r="W83" s="2">
        <v>1</v>
      </c>
      <c r="X83" s="1">
        <v>0</v>
      </c>
      <c r="Y83" s="1">
        <v>1</v>
      </c>
      <c r="Z83" s="1">
        <v>0</v>
      </c>
      <c r="AA83" s="1">
        <v>0</v>
      </c>
      <c r="AC83" s="2">
        <v>1</v>
      </c>
      <c r="AD83" s="1">
        <v>1</v>
      </c>
      <c r="AE83" s="1">
        <v>1</v>
      </c>
      <c r="AF83" s="1">
        <v>1</v>
      </c>
      <c r="AG83" s="1">
        <v>1</v>
      </c>
      <c r="AH83" s="1">
        <v>0</v>
      </c>
      <c r="AI83" s="1">
        <v>0</v>
      </c>
      <c r="AJ83" s="1">
        <v>0</v>
      </c>
      <c r="AL83" s="2">
        <v>1</v>
      </c>
      <c r="AM83" s="1">
        <v>0</v>
      </c>
      <c r="AN83" s="1">
        <v>0</v>
      </c>
      <c r="AO83" s="1">
        <v>1</v>
      </c>
      <c r="AP83" s="1">
        <v>0</v>
      </c>
      <c r="AQ83" s="1">
        <v>2</v>
      </c>
      <c r="AR83" s="1">
        <v>1</v>
      </c>
      <c r="AS83" s="1">
        <v>0</v>
      </c>
      <c r="AU83" s="2">
        <v>1</v>
      </c>
      <c r="AV83" s="1">
        <v>1</v>
      </c>
      <c r="BD83" s="1">
        <v>3</v>
      </c>
      <c r="BF83" s="1">
        <v>2</v>
      </c>
      <c r="BI83" s="2">
        <v>1</v>
      </c>
      <c r="BJ83" s="1">
        <v>0</v>
      </c>
      <c r="BK83" s="1">
        <v>1</v>
      </c>
      <c r="BL83" s="1">
        <v>0</v>
      </c>
      <c r="BM83" s="2">
        <v>1</v>
      </c>
      <c r="BN83" s="1">
        <v>0</v>
      </c>
      <c r="BO83" s="1">
        <v>1</v>
      </c>
      <c r="BP83" s="1">
        <v>0</v>
      </c>
      <c r="BQ83" s="1">
        <v>0</v>
      </c>
      <c r="BR83" s="1">
        <v>0</v>
      </c>
      <c r="BS83" s="2">
        <v>1</v>
      </c>
      <c r="BT83" s="1">
        <v>0</v>
      </c>
      <c r="BU83" s="1">
        <v>1</v>
      </c>
      <c r="BV83" s="1">
        <v>0</v>
      </c>
      <c r="BW83" s="1">
        <v>0</v>
      </c>
      <c r="BX83" s="1">
        <v>0</v>
      </c>
      <c r="BY83" s="1">
        <v>0</v>
      </c>
      <c r="BZ83" s="2">
        <v>1</v>
      </c>
      <c r="CA83" s="1">
        <v>0</v>
      </c>
      <c r="CB83" s="1">
        <v>0</v>
      </c>
      <c r="CC83" s="1">
        <v>1</v>
      </c>
      <c r="CD83" s="1">
        <v>0</v>
      </c>
      <c r="CE83" s="1">
        <v>0</v>
      </c>
      <c r="CF83" s="2">
        <v>1</v>
      </c>
      <c r="CG83" s="1">
        <v>1</v>
      </c>
      <c r="CH83" s="1">
        <v>0</v>
      </c>
      <c r="CI83" s="1">
        <v>0</v>
      </c>
      <c r="CJ83" s="1">
        <v>0</v>
      </c>
      <c r="CK83" s="2">
        <v>1</v>
      </c>
      <c r="CL83" s="1">
        <v>0</v>
      </c>
      <c r="CM83" s="1">
        <v>0</v>
      </c>
      <c r="CN83" s="1">
        <v>0</v>
      </c>
      <c r="CO83" s="1">
        <v>0</v>
      </c>
      <c r="CP83" s="1">
        <v>1</v>
      </c>
      <c r="CQ83" s="2">
        <v>1</v>
      </c>
      <c r="CR83" s="1">
        <v>1</v>
      </c>
      <c r="CS83" s="1">
        <v>0</v>
      </c>
      <c r="CT83" s="1">
        <v>0</v>
      </c>
      <c r="CU83" s="1">
        <v>0</v>
      </c>
      <c r="CV83" s="2">
        <v>1</v>
      </c>
      <c r="CW83" s="1">
        <v>0</v>
      </c>
      <c r="CX83" s="1">
        <v>0</v>
      </c>
      <c r="CY83" s="1">
        <v>0</v>
      </c>
      <c r="CZ83" s="1">
        <v>1</v>
      </c>
      <c r="DA83" s="1">
        <v>0</v>
      </c>
      <c r="DB83" s="1">
        <v>1</v>
      </c>
      <c r="DC83" s="1">
        <v>1</v>
      </c>
      <c r="DD83" s="1">
        <v>1</v>
      </c>
      <c r="DE83" s="1">
        <v>0</v>
      </c>
      <c r="DG83" s="2">
        <v>1</v>
      </c>
      <c r="DH83" s="1">
        <v>0</v>
      </c>
      <c r="DI83" s="1">
        <v>0</v>
      </c>
      <c r="DJ83" s="1">
        <v>1</v>
      </c>
      <c r="DK83" s="1">
        <v>0</v>
      </c>
      <c r="DL83" s="2">
        <v>1</v>
      </c>
      <c r="DM83" s="1">
        <v>0</v>
      </c>
      <c r="DN83" s="1">
        <v>1</v>
      </c>
      <c r="DO83" s="1">
        <v>0</v>
      </c>
      <c r="DP83" s="1">
        <v>0</v>
      </c>
      <c r="DR83" s="2">
        <v>1</v>
      </c>
      <c r="DS83" s="1">
        <v>75</v>
      </c>
    </row>
    <row r="84" spans="1:125">
      <c r="A84" s="1">
        <v>99</v>
      </c>
      <c r="B84" s="2">
        <v>1</v>
      </c>
      <c r="C84" s="1">
        <v>2.5</v>
      </c>
      <c r="D84" s="2">
        <v>1</v>
      </c>
      <c r="E84" s="1">
        <v>0</v>
      </c>
      <c r="F84" s="1">
        <v>0</v>
      </c>
      <c r="G84" s="1">
        <v>1</v>
      </c>
      <c r="H84" s="1">
        <v>0</v>
      </c>
      <c r="I84" s="1">
        <v>0</v>
      </c>
      <c r="K84" s="2">
        <v>1</v>
      </c>
      <c r="L84" s="1">
        <v>65</v>
      </c>
      <c r="M84" s="2">
        <v>1</v>
      </c>
      <c r="N84" s="1">
        <v>1</v>
      </c>
      <c r="O84" s="2">
        <v>1</v>
      </c>
      <c r="P84" s="1">
        <v>20</v>
      </c>
      <c r="Q84" s="1">
        <v>15</v>
      </c>
      <c r="R84" s="1">
        <v>40</v>
      </c>
      <c r="S84" s="1">
        <v>25</v>
      </c>
      <c r="T84" s="2">
        <v>1</v>
      </c>
      <c r="U84" s="1">
        <v>0</v>
      </c>
      <c r="V84" s="1">
        <v>1</v>
      </c>
      <c r="W84" s="2">
        <v>1</v>
      </c>
      <c r="X84" s="1">
        <v>0</v>
      </c>
      <c r="Y84" s="1">
        <v>0</v>
      </c>
      <c r="Z84" s="1">
        <v>0</v>
      </c>
      <c r="AA84" s="1">
        <v>1</v>
      </c>
      <c r="AC84" s="2">
        <v>1</v>
      </c>
      <c r="AD84" s="1">
        <v>0</v>
      </c>
      <c r="AE84" s="1">
        <v>0</v>
      </c>
      <c r="AF84" s="1">
        <v>0</v>
      </c>
      <c r="AG84" s="1">
        <v>1</v>
      </c>
      <c r="AH84" s="1">
        <v>0</v>
      </c>
      <c r="AI84" s="1">
        <v>0</v>
      </c>
      <c r="AJ84" s="1">
        <v>1</v>
      </c>
      <c r="AK84" s="1" t="s">
        <v>159</v>
      </c>
      <c r="AL84" s="2">
        <v>1</v>
      </c>
      <c r="AM84" s="1">
        <v>0</v>
      </c>
      <c r="AN84" s="1">
        <v>0</v>
      </c>
      <c r="AO84" s="1">
        <v>0</v>
      </c>
      <c r="AP84" s="1">
        <v>0</v>
      </c>
      <c r="AQ84" s="1">
        <v>0</v>
      </c>
      <c r="AR84" s="1">
        <v>0</v>
      </c>
      <c r="AS84" s="1">
        <v>0</v>
      </c>
      <c r="AU84" s="2">
        <v>1</v>
      </c>
      <c r="AY84" s="1">
        <v>3</v>
      </c>
      <c r="BB84" s="1">
        <v>2</v>
      </c>
      <c r="BD84" s="1">
        <v>1</v>
      </c>
      <c r="BI84" s="2">
        <v>1</v>
      </c>
      <c r="BJ84" s="1">
        <v>0</v>
      </c>
      <c r="BK84" s="1">
        <v>1</v>
      </c>
      <c r="BL84" s="1">
        <v>0</v>
      </c>
      <c r="BM84" s="2">
        <v>1</v>
      </c>
      <c r="BN84" s="1">
        <v>0</v>
      </c>
      <c r="BO84" s="1">
        <v>0</v>
      </c>
      <c r="BP84" s="1">
        <v>0</v>
      </c>
      <c r="BQ84" s="1">
        <v>1</v>
      </c>
      <c r="BR84" s="1">
        <v>0</v>
      </c>
      <c r="BS84" s="2">
        <v>1</v>
      </c>
      <c r="BT84" s="1">
        <v>0</v>
      </c>
      <c r="BU84" s="1">
        <v>1</v>
      </c>
      <c r="BV84" s="1">
        <v>0</v>
      </c>
      <c r="BW84" s="1">
        <v>0</v>
      </c>
      <c r="BX84" s="1">
        <v>0</v>
      </c>
      <c r="BY84" s="1">
        <v>0</v>
      </c>
      <c r="BZ84" s="2">
        <v>1</v>
      </c>
      <c r="CA84" s="1">
        <v>0</v>
      </c>
      <c r="CB84" s="1">
        <v>1</v>
      </c>
      <c r="CC84" s="1">
        <v>0</v>
      </c>
      <c r="CD84" s="1">
        <v>0</v>
      </c>
      <c r="CE84" s="1">
        <v>0</v>
      </c>
      <c r="CF84" s="2">
        <v>1</v>
      </c>
      <c r="CG84" s="1">
        <v>1</v>
      </c>
      <c r="CH84" s="1">
        <v>0</v>
      </c>
      <c r="CI84" s="1">
        <v>0</v>
      </c>
      <c r="CJ84" s="1">
        <v>0</v>
      </c>
      <c r="CK84" s="2">
        <v>1</v>
      </c>
      <c r="CL84" s="1">
        <v>0</v>
      </c>
      <c r="CM84" s="1">
        <v>0</v>
      </c>
      <c r="CN84" s="1">
        <v>0</v>
      </c>
      <c r="CO84" s="1">
        <v>0</v>
      </c>
      <c r="CP84" s="1">
        <v>1</v>
      </c>
      <c r="CQ84" s="2">
        <v>1</v>
      </c>
      <c r="CR84" s="1">
        <v>1</v>
      </c>
      <c r="CS84" s="1">
        <v>0</v>
      </c>
      <c r="CT84" s="1">
        <v>0</v>
      </c>
      <c r="CU84" s="1">
        <v>0</v>
      </c>
      <c r="CV84" s="2">
        <v>1</v>
      </c>
      <c r="CW84" s="1">
        <v>1</v>
      </c>
      <c r="CX84" s="1">
        <v>0</v>
      </c>
      <c r="CY84" s="1">
        <v>1</v>
      </c>
      <c r="CZ84" s="1">
        <v>0</v>
      </c>
      <c r="DA84" s="1">
        <v>0</v>
      </c>
      <c r="DB84" s="1">
        <v>1</v>
      </c>
      <c r="DC84" s="1">
        <v>0</v>
      </c>
      <c r="DD84" s="1">
        <v>1</v>
      </c>
      <c r="DE84" s="1">
        <v>0</v>
      </c>
      <c r="DG84" s="2">
        <v>1</v>
      </c>
      <c r="DH84" s="1">
        <v>0</v>
      </c>
      <c r="DI84" s="1">
        <v>1</v>
      </c>
      <c r="DJ84" s="1">
        <v>0</v>
      </c>
      <c r="DK84" s="1">
        <v>0</v>
      </c>
      <c r="DL84" s="2">
        <v>1</v>
      </c>
      <c r="DM84" s="1">
        <v>0</v>
      </c>
      <c r="DN84" s="1">
        <v>0</v>
      </c>
      <c r="DO84" s="1">
        <v>0</v>
      </c>
      <c r="DP84" s="1">
        <v>1</v>
      </c>
      <c r="DQ84" s="1" t="s">
        <v>160</v>
      </c>
      <c r="DR84" s="2">
        <v>1</v>
      </c>
      <c r="DS84" s="1">
        <v>70</v>
      </c>
    </row>
    <row r="85" spans="1:125">
      <c r="A85" s="1">
        <v>114</v>
      </c>
      <c r="B85" s="2">
        <v>1</v>
      </c>
      <c r="C85" s="1">
        <v>30</v>
      </c>
      <c r="D85" s="2">
        <v>1</v>
      </c>
      <c r="E85" s="1">
        <v>1</v>
      </c>
      <c r="F85" s="1">
        <v>0</v>
      </c>
      <c r="G85" s="1">
        <v>0</v>
      </c>
      <c r="H85" s="1">
        <v>0</v>
      </c>
      <c r="I85" s="1">
        <v>0</v>
      </c>
      <c r="K85" s="2">
        <v>1</v>
      </c>
      <c r="L85" s="1">
        <v>365</v>
      </c>
      <c r="M85" s="2">
        <v>1</v>
      </c>
      <c r="N85" s="1">
        <v>2</v>
      </c>
      <c r="O85" s="2">
        <v>1</v>
      </c>
      <c r="P85" s="1">
        <v>25</v>
      </c>
      <c r="Q85" s="1">
        <v>25</v>
      </c>
      <c r="R85" s="1">
        <v>25</v>
      </c>
      <c r="S85" s="1">
        <v>1</v>
      </c>
      <c r="T85" s="2">
        <v>1</v>
      </c>
      <c r="U85" s="1">
        <v>0</v>
      </c>
      <c r="V85" s="1">
        <v>1</v>
      </c>
      <c r="W85" s="2">
        <v>1</v>
      </c>
      <c r="X85" s="1">
        <v>0</v>
      </c>
      <c r="Y85" s="1">
        <v>1</v>
      </c>
      <c r="Z85" s="1">
        <v>0</v>
      </c>
      <c r="AA85" s="1">
        <v>0</v>
      </c>
      <c r="AC85" s="2">
        <v>1</v>
      </c>
      <c r="AD85" s="1">
        <v>1</v>
      </c>
      <c r="AE85" s="1">
        <v>1</v>
      </c>
      <c r="AF85" s="1">
        <v>1</v>
      </c>
      <c r="AG85" s="1">
        <v>1</v>
      </c>
      <c r="AH85" s="1">
        <v>1</v>
      </c>
      <c r="AI85" s="1">
        <v>0</v>
      </c>
      <c r="AJ85" s="1">
        <v>0</v>
      </c>
      <c r="AL85" s="2">
        <v>1</v>
      </c>
      <c r="AM85" s="1">
        <v>0</v>
      </c>
      <c r="AN85" s="1">
        <v>1</v>
      </c>
      <c r="AO85" s="1">
        <v>0</v>
      </c>
      <c r="AP85" s="1">
        <v>0</v>
      </c>
      <c r="AQ85" s="1">
        <v>2</v>
      </c>
      <c r="AR85" s="1">
        <v>1</v>
      </c>
      <c r="AS85" s="1">
        <v>0</v>
      </c>
      <c r="AU85" s="2">
        <v>1</v>
      </c>
      <c r="AV85" s="1">
        <v>1</v>
      </c>
      <c r="AW85" s="1">
        <v>2</v>
      </c>
      <c r="BD85" s="1">
        <v>3</v>
      </c>
      <c r="BI85" s="2">
        <v>1</v>
      </c>
      <c r="BJ85" s="1">
        <v>0</v>
      </c>
      <c r="BK85" s="1">
        <v>1</v>
      </c>
      <c r="BL85" s="1">
        <v>0</v>
      </c>
      <c r="BM85" s="2">
        <v>1</v>
      </c>
      <c r="BN85" s="1">
        <v>0</v>
      </c>
      <c r="BO85" s="1">
        <v>1</v>
      </c>
      <c r="BP85" s="1">
        <v>0</v>
      </c>
      <c r="BQ85" s="1">
        <v>0</v>
      </c>
      <c r="BR85" s="1">
        <v>0</v>
      </c>
      <c r="BS85" s="2">
        <v>1</v>
      </c>
      <c r="BT85" s="1">
        <v>1</v>
      </c>
      <c r="BU85" s="1">
        <v>0</v>
      </c>
      <c r="BV85" s="1">
        <v>0</v>
      </c>
      <c r="BW85" s="1">
        <v>0</v>
      </c>
      <c r="BX85" s="1">
        <v>0</v>
      </c>
      <c r="BY85" s="1">
        <v>0</v>
      </c>
      <c r="BZ85" s="2">
        <v>1</v>
      </c>
      <c r="CA85" s="1">
        <v>0</v>
      </c>
      <c r="CB85" s="1">
        <v>0</v>
      </c>
      <c r="CC85" s="1">
        <v>1</v>
      </c>
      <c r="CD85" s="1">
        <v>0</v>
      </c>
      <c r="CE85" s="1">
        <v>0</v>
      </c>
      <c r="CF85" s="2">
        <v>1</v>
      </c>
      <c r="CG85" s="1">
        <v>0</v>
      </c>
      <c r="CH85" s="1">
        <v>0</v>
      </c>
      <c r="CI85" s="1">
        <v>1</v>
      </c>
      <c r="CJ85" s="1">
        <v>0</v>
      </c>
      <c r="CK85" s="2">
        <v>1</v>
      </c>
      <c r="CL85" s="1">
        <v>0</v>
      </c>
      <c r="CM85" s="1">
        <v>0</v>
      </c>
      <c r="CN85" s="1">
        <v>0</v>
      </c>
      <c r="CO85" s="1">
        <v>0</v>
      </c>
      <c r="CP85" s="1">
        <v>1</v>
      </c>
      <c r="CQ85" s="2">
        <v>1</v>
      </c>
      <c r="CR85" s="1">
        <v>1</v>
      </c>
      <c r="CS85" s="1">
        <v>0</v>
      </c>
      <c r="CT85" s="1">
        <v>0</v>
      </c>
      <c r="CU85" s="1">
        <v>0</v>
      </c>
      <c r="CV85" s="2">
        <v>1</v>
      </c>
      <c r="CW85" s="1">
        <v>1</v>
      </c>
      <c r="CX85" s="1">
        <v>1</v>
      </c>
      <c r="CY85" s="1">
        <v>1</v>
      </c>
      <c r="CZ85" s="1">
        <v>1</v>
      </c>
      <c r="DA85" s="1">
        <v>1</v>
      </c>
      <c r="DB85" s="1">
        <v>1</v>
      </c>
      <c r="DC85" s="1">
        <v>1</v>
      </c>
      <c r="DD85" s="1">
        <v>1</v>
      </c>
      <c r="DE85" s="1">
        <v>0</v>
      </c>
      <c r="DG85" s="2">
        <v>1</v>
      </c>
      <c r="DH85" s="1">
        <v>0</v>
      </c>
      <c r="DI85" s="1">
        <v>0</v>
      </c>
      <c r="DJ85" s="1">
        <v>1</v>
      </c>
      <c r="DK85" s="1">
        <v>0</v>
      </c>
      <c r="DL85" s="2">
        <v>1</v>
      </c>
      <c r="DM85" s="1">
        <v>0</v>
      </c>
      <c r="DN85" s="1">
        <v>0</v>
      </c>
      <c r="DO85" s="1">
        <v>1</v>
      </c>
      <c r="DP85" s="1">
        <v>1</v>
      </c>
      <c r="DQ85" s="15" t="s">
        <v>168</v>
      </c>
      <c r="DR85" s="2">
        <v>1</v>
      </c>
      <c r="DS85" s="1">
        <v>66</v>
      </c>
      <c r="DU85" s="1" t="s">
        <v>169</v>
      </c>
    </row>
    <row r="86" spans="1:125" s="20" customFormat="1">
      <c r="B86" s="21"/>
      <c r="C86" s="20">
        <f>AVERAGE(C69:C85)</f>
        <v>16.382352941176471</v>
      </c>
      <c r="D86" s="21"/>
      <c r="K86" s="21"/>
      <c r="M86" s="21"/>
      <c r="O86" s="21"/>
      <c r="T86" s="21"/>
      <c r="W86" s="21">
        <f>SUM(W69:W85)</f>
        <v>16</v>
      </c>
      <c r="X86" s="20">
        <f>SUM(X69:X85)</f>
        <v>6</v>
      </c>
      <c r="Y86" s="20">
        <f t="shared" ref="Y86:AA86" si="19">SUM(Y69:Y85)</f>
        <v>3</v>
      </c>
      <c r="Z86" s="20">
        <f t="shared" si="19"/>
        <v>0</v>
      </c>
      <c r="AA86" s="20">
        <f t="shared" si="19"/>
        <v>8</v>
      </c>
      <c r="AC86" s="21"/>
      <c r="AL86" s="21"/>
      <c r="AU86" s="21"/>
      <c r="BI86" s="21"/>
      <c r="BK86" s="20">
        <f>SUM(BK69:BK85)</f>
        <v>17</v>
      </c>
      <c r="BM86" s="21">
        <f>SUM(BM69:BM85)</f>
        <v>16</v>
      </c>
      <c r="BN86" s="20">
        <f>SUM(BN69:BN85)</f>
        <v>0</v>
      </c>
      <c r="BO86" s="20">
        <f>SUM(BO69:BO85)</f>
        <v>4</v>
      </c>
      <c r="BP86" s="20">
        <f t="shared" ref="BP86:DS86" si="20">SUM(BP69:BP85)</f>
        <v>1</v>
      </c>
      <c r="BQ86" s="20">
        <f t="shared" si="20"/>
        <v>9</v>
      </c>
      <c r="BR86" s="20">
        <f t="shared" si="20"/>
        <v>3</v>
      </c>
      <c r="BS86" s="20">
        <f t="shared" si="20"/>
        <v>17</v>
      </c>
      <c r="BT86" s="20">
        <f t="shared" si="20"/>
        <v>2</v>
      </c>
      <c r="BU86" s="20">
        <f t="shared" si="20"/>
        <v>5</v>
      </c>
      <c r="BV86" s="20">
        <f t="shared" si="20"/>
        <v>8</v>
      </c>
      <c r="BW86" s="20">
        <f t="shared" si="20"/>
        <v>0</v>
      </c>
      <c r="BX86" s="20">
        <f t="shared" si="20"/>
        <v>0</v>
      </c>
      <c r="BY86" s="20">
        <f t="shared" si="20"/>
        <v>2</v>
      </c>
      <c r="BZ86" s="20">
        <f t="shared" si="20"/>
        <v>17</v>
      </c>
      <c r="CA86" s="20">
        <f t="shared" si="20"/>
        <v>3</v>
      </c>
      <c r="CB86" s="20">
        <f t="shared" si="20"/>
        <v>4</v>
      </c>
      <c r="CC86" s="20">
        <f t="shared" si="20"/>
        <v>9</v>
      </c>
      <c r="CD86" s="20">
        <f t="shared" si="20"/>
        <v>1</v>
      </c>
      <c r="CE86" s="20">
        <f t="shared" si="20"/>
        <v>0</v>
      </c>
      <c r="CF86" s="20">
        <f t="shared" si="20"/>
        <v>17</v>
      </c>
      <c r="CG86" s="20">
        <f t="shared" si="20"/>
        <v>7</v>
      </c>
      <c r="CH86" s="20">
        <f t="shared" si="20"/>
        <v>7</v>
      </c>
      <c r="CI86" s="20">
        <f t="shared" si="20"/>
        <v>1</v>
      </c>
      <c r="CJ86" s="20">
        <f t="shared" si="20"/>
        <v>2</v>
      </c>
      <c r="CK86" s="20">
        <f t="shared" si="20"/>
        <v>17</v>
      </c>
      <c r="CL86" s="20">
        <f t="shared" si="20"/>
        <v>0</v>
      </c>
      <c r="CM86" s="20">
        <f t="shared" si="20"/>
        <v>1</v>
      </c>
      <c r="CN86" s="20">
        <f t="shared" si="20"/>
        <v>4</v>
      </c>
      <c r="CO86" s="20">
        <f t="shared" si="20"/>
        <v>3</v>
      </c>
      <c r="CP86" s="20">
        <f t="shared" si="20"/>
        <v>9</v>
      </c>
      <c r="CQ86" s="20">
        <f t="shared" si="20"/>
        <v>17</v>
      </c>
      <c r="CR86" s="20">
        <f t="shared" si="20"/>
        <v>13</v>
      </c>
      <c r="CS86" s="20">
        <f t="shared" si="20"/>
        <v>2</v>
      </c>
      <c r="CT86" s="20">
        <f t="shared" si="20"/>
        <v>2</v>
      </c>
      <c r="CU86" s="20">
        <f t="shared" si="20"/>
        <v>0</v>
      </c>
      <c r="CV86" s="20">
        <f t="shared" si="20"/>
        <v>17</v>
      </c>
      <c r="CW86" s="20">
        <f t="shared" si="20"/>
        <v>8</v>
      </c>
      <c r="CX86" s="20">
        <f t="shared" si="20"/>
        <v>2</v>
      </c>
      <c r="CY86" s="20">
        <f t="shared" si="20"/>
        <v>7</v>
      </c>
      <c r="CZ86" s="20">
        <f t="shared" si="20"/>
        <v>6</v>
      </c>
      <c r="DA86" s="20">
        <f t="shared" si="20"/>
        <v>7</v>
      </c>
      <c r="DB86" s="20">
        <f t="shared" si="20"/>
        <v>15</v>
      </c>
      <c r="DC86" s="20">
        <f t="shared" si="20"/>
        <v>6</v>
      </c>
      <c r="DD86" s="20">
        <f t="shared" si="20"/>
        <v>14</v>
      </c>
      <c r="DE86" s="20">
        <f t="shared" si="20"/>
        <v>2</v>
      </c>
      <c r="DF86" s="20">
        <f t="shared" si="20"/>
        <v>0</v>
      </c>
      <c r="DG86" s="20">
        <f t="shared" si="20"/>
        <v>17</v>
      </c>
      <c r="DH86" s="20">
        <f t="shared" si="20"/>
        <v>5</v>
      </c>
      <c r="DI86" s="20">
        <f t="shared" si="20"/>
        <v>6</v>
      </c>
      <c r="DJ86" s="20">
        <f t="shared" si="20"/>
        <v>6</v>
      </c>
      <c r="DK86" s="20">
        <f t="shared" si="20"/>
        <v>0</v>
      </c>
      <c r="DL86" s="20">
        <f t="shared" si="20"/>
        <v>17</v>
      </c>
      <c r="DM86" s="20">
        <f t="shared" si="20"/>
        <v>11</v>
      </c>
      <c r="DN86" s="20">
        <f t="shared" si="20"/>
        <v>2</v>
      </c>
      <c r="DO86" s="20">
        <f t="shared" si="20"/>
        <v>2</v>
      </c>
      <c r="DP86" s="20">
        <f t="shared" si="20"/>
        <v>3</v>
      </c>
      <c r="DQ86" s="20">
        <f t="shared" si="20"/>
        <v>0</v>
      </c>
      <c r="DR86" s="20">
        <f t="shared" si="20"/>
        <v>17</v>
      </c>
      <c r="DS86" s="20">
        <f t="shared" si="20"/>
        <v>1046</v>
      </c>
    </row>
    <row r="87" spans="1:125" s="12" customFormat="1">
      <c r="B87" s="13"/>
      <c r="D87" s="13"/>
      <c r="K87" s="13"/>
      <c r="M87" s="13"/>
      <c r="O87" s="13"/>
      <c r="T87" s="13"/>
      <c r="W87" s="13"/>
      <c r="X87" s="12">
        <f>X86/W86</f>
        <v>0.375</v>
      </c>
      <c r="Y87" s="12">
        <f>Y86/W86</f>
        <v>0.1875</v>
      </c>
      <c r="Z87" s="12">
        <v>0</v>
      </c>
      <c r="AA87" s="12">
        <f>AA86/W86</f>
        <v>0.5</v>
      </c>
      <c r="AB87" s="14"/>
      <c r="AC87" s="13"/>
      <c r="AL87" s="13"/>
      <c r="AU87" s="13"/>
      <c r="BI87" s="13"/>
      <c r="BM87" s="13"/>
      <c r="BN87" s="12">
        <v>0</v>
      </c>
      <c r="BO87" s="12">
        <f>BO86/BM86</f>
        <v>0.25</v>
      </c>
      <c r="BP87" s="12">
        <f>BP86/BM86</f>
        <v>6.25E-2</v>
      </c>
      <c r="BQ87" s="12">
        <f>BQ86/BM86</f>
        <v>0.5625</v>
      </c>
      <c r="BR87" s="12">
        <f>BR86/BM86</f>
        <v>0.1875</v>
      </c>
      <c r="BS87" s="13"/>
      <c r="BT87" s="12">
        <f>BT86/BS86</f>
        <v>0.11764705882352941</v>
      </c>
      <c r="BU87" s="12">
        <f>BU86/BS86</f>
        <v>0.29411764705882354</v>
      </c>
      <c r="BV87" s="12">
        <f>BV86/BS86</f>
        <v>0.47058823529411764</v>
      </c>
      <c r="BW87" s="12">
        <v>0</v>
      </c>
      <c r="BX87" s="12">
        <v>0</v>
      </c>
      <c r="BY87" s="12">
        <f>BY86/BS86</f>
        <v>0.11764705882352941</v>
      </c>
      <c r="BZ87" s="13"/>
      <c r="CA87" s="12">
        <f>CA86/BZ86</f>
        <v>0.17647058823529413</v>
      </c>
      <c r="CB87" s="12">
        <f>CB86/BZ86</f>
        <v>0.23529411764705882</v>
      </c>
      <c r="CC87" s="12">
        <f>CC86/BZ86</f>
        <v>0.52941176470588236</v>
      </c>
      <c r="CD87" s="12">
        <f>CD86/BZ86</f>
        <v>5.8823529411764705E-2</v>
      </c>
      <c r="CF87" s="13"/>
      <c r="CG87" s="12">
        <f>CG86/CF86</f>
        <v>0.41176470588235292</v>
      </c>
      <c r="CH87" s="12">
        <f>CH86/CF86</f>
        <v>0.41176470588235292</v>
      </c>
      <c r="CI87" s="12">
        <f>CI86/CF86</f>
        <v>5.8823529411764705E-2</v>
      </c>
      <c r="CJ87" s="12">
        <f>CJ86/CF86</f>
        <v>0.11764705882352941</v>
      </c>
      <c r="CK87" s="13"/>
      <c r="CM87" s="12">
        <f>CM86/CK86</f>
        <v>5.8823529411764705E-2</v>
      </c>
      <c r="CN87" s="12">
        <f>CN86/CK86</f>
        <v>0.23529411764705882</v>
      </c>
      <c r="CO87" s="12">
        <f>CO86/CK86</f>
        <v>0.17647058823529413</v>
      </c>
      <c r="CP87" s="12">
        <f>CP86/CK86</f>
        <v>0.52941176470588236</v>
      </c>
      <c r="CQ87" s="13"/>
      <c r="CV87" s="13"/>
      <c r="DG87" s="13"/>
      <c r="DL87" s="13"/>
      <c r="DQ87" s="22"/>
      <c r="DR87" s="13"/>
    </row>
    <row r="88" spans="1:125">
      <c r="DQ88" s="15"/>
    </row>
    <row r="89" spans="1:125">
      <c r="DQ89" s="15"/>
    </row>
    <row r="90" spans="1:125">
      <c r="A90" s="1">
        <v>4</v>
      </c>
      <c r="B90" s="2">
        <v>1</v>
      </c>
      <c r="C90" s="1">
        <v>10</v>
      </c>
      <c r="D90" s="2">
        <v>1</v>
      </c>
      <c r="E90" s="1">
        <v>0</v>
      </c>
      <c r="F90" s="1">
        <v>0</v>
      </c>
      <c r="G90" s="1">
        <v>1</v>
      </c>
      <c r="H90" s="1">
        <v>0</v>
      </c>
      <c r="I90" s="1">
        <v>0</v>
      </c>
      <c r="K90" s="2">
        <v>1</v>
      </c>
      <c r="L90" s="1">
        <v>45</v>
      </c>
      <c r="M90" s="2">
        <v>1</v>
      </c>
      <c r="N90" s="1">
        <v>4</v>
      </c>
      <c r="O90" s="2">
        <v>1</v>
      </c>
      <c r="P90" s="1">
        <v>10</v>
      </c>
      <c r="Q90" s="1">
        <v>40</v>
      </c>
      <c r="R90" s="1">
        <v>40</v>
      </c>
      <c r="S90" s="1">
        <v>10</v>
      </c>
      <c r="T90" s="2">
        <v>1</v>
      </c>
      <c r="U90" s="1">
        <v>0</v>
      </c>
      <c r="V90" s="1">
        <v>1</v>
      </c>
      <c r="W90" s="2">
        <v>1</v>
      </c>
      <c r="X90" s="1">
        <v>0</v>
      </c>
      <c r="Y90" s="1">
        <v>0</v>
      </c>
      <c r="Z90" s="1">
        <v>0</v>
      </c>
      <c r="AA90" s="1">
        <v>1</v>
      </c>
      <c r="AC90" s="2">
        <v>1</v>
      </c>
      <c r="AD90" s="1">
        <v>1</v>
      </c>
      <c r="AE90" s="1">
        <v>1</v>
      </c>
      <c r="AF90" s="1">
        <v>1</v>
      </c>
      <c r="AG90" s="1">
        <v>1</v>
      </c>
      <c r="AH90" s="1">
        <v>0</v>
      </c>
      <c r="AI90" s="1">
        <v>0</v>
      </c>
      <c r="AJ90" s="1">
        <v>0</v>
      </c>
      <c r="AL90" s="2">
        <v>1</v>
      </c>
      <c r="AM90" s="1">
        <v>2</v>
      </c>
      <c r="AN90" s="1">
        <v>0</v>
      </c>
      <c r="AO90" s="1">
        <v>0</v>
      </c>
      <c r="AP90" s="1">
        <v>1</v>
      </c>
      <c r="AQ90" s="1">
        <v>2</v>
      </c>
      <c r="AR90" s="1">
        <v>1</v>
      </c>
      <c r="AS90" s="1">
        <v>0</v>
      </c>
      <c r="AU90" s="2">
        <v>1</v>
      </c>
      <c r="AV90" s="1">
        <v>1</v>
      </c>
      <c r="BB90" s="1">
        <v>2</v>
      </c>
      <c r="BD90" s="1">
        <v>3</v>
      </c>
      <c r="BI90" s="2">
        <v>1</v>
      </c>
      <c r="BJ90" s="1">
        <v>1</v>
      </c>
      <c r="BK90" s="1">
        <v>0</v>
      </c>
      <c r="BL90" s="1">
        <v>0</v>
      </c>
      <c r="BM90" s="2">
        <v>1</v>
      </c>
      <c r="BN90" s="1">
        <v>0</v>
      </c>
      <c r="BO90" s="1">
        <v>0</v>
      </c>
      <c r="BP90" s="1">
        <v>0</v>
      </c>
      <c r="BQ90" s="1">
        <v>0</v>
      </c>
      <c r="BR90" s="1">
        <v>1</v>
      </c>
      <c r="BS90" s="2">
        <v>1</v>
      </c>
      <c r="BT90" s="1">
        <v>0</v>
      </c>
      <c r="BU90" s="1">
        <v>0</v>
      </c>
      <c r="BV90" s="1">
        <v>1</v>
      </c>
      <c r="BW90" s="1">
        <v>0</v>
      </c>
      <c r="BX90" s="1">
        <v>0</v>
      </c>
      <c r="BY90" s="1">
        <v>0</v>
      </c>
      <c r="BZ90" s="2">
        <v>1</v>
      </c>
      <c r="CA90" s="1">
        <v>1</v>
      </c>
      <c r="CB90" s="1">
        <v>0</v>
      </c>
      <c r="CC90" s="1">
        <v>0</v>
      </c>
      <c r="CD90" s="1">
        <v>0</v>
      </c>
      <c r="CE90" s="1">
        <v>0</v>
      </c>
      <c r="CF90" s="2">
        <v>1</v>
      </c>
      <c r="CG90" s="1">
        <v>0</v>
      </c>
      <c r="CH90" s="1">
        <v>0</v>
      </c>
      <c r="CI90" s="1">
        <v>1</v>
      </c>
      <c r="CJ90" s="1">
        <v>0</v>
      </c>
      <c r="CK90" s="2">
        <v>1</v>
      </c>
      <c r="CL90" s="1">
        <v>0</v>
      </c>
      <c r="CM90" s="1">
        <v>0</v>
      </c>
      <c r="CN90" s="1">
        <v>0</v>
      </c>
      <c r="CO90" s="1">
        <v>0</v>
      </c>
      <c r="CP90" s="1">
        <v>1</v>
      </c>
      <c r="CQ90" s="2">
        <v>1</v>
      </c>
      <c r="CR90" s="1">
        <v>1</v>
      </c>
      <c r="CS90" s="1">
        <v>0</v>
      </c>
      <c r="CT90" s="1">
        <v>0</v>
      </c>
      <c r="CU90" s="1">
        <v>0</v>
      </c>
      <c r="CV90" s="2">
        <v>1</v>
      </c>
      <c r="CW90" s="1">
        <v>1</v>
      </c>
      <c r="CX90" s="1">
        <v>0</v>
      </c>
      <c r="CY90" s="1">
        <v>0</v>
      </c>
      <c r="CZ90" s="1">
        <v>1</v>
      </c>
      <c r="DA90" s="1">
        <v>1</v>
      </c>
      <c r="DB90" s="1">
        <v>1</v>
      </c>
      <c r="DC90" s="1">
        <v>1</v>
      </c>
      <c r="DD90" s="1">
        <v>1</v>
      </c>
      <c r="DE90" s="1">
        <v>0</v>
      </c>
      <c r="DG90" s="2">
        <v>1</v>
      </c>
      <c r="DH90" s="1">
        <v>0</v>
      </c>
      <c r="DI90" s="1">
        <v>0</v>
      </c>
      <c r="DJ90" s="1">
        <v>1</v>
      </c>
      <c r="DK90" s="1">
        <v>0</v>
      </c>
      <c r="DL90" s="2">
        <v>1</v>
      </c>
      <c r="DM90" s="1">
        <v>0</v>
      </c>
      <c r="DN90" s="1">
        <v>0</v>
      </c>
      <c r="DO90" s="1">
        <v>1</v>
      </c>
      <c r="DP90" s="1">
        <v>0</v>
      </c>
      <c r="DQ90" s="1" t="s">
        <v>114</v>
      </c>
      <c r="DR90" s="2">
        <v>1</v>
      </c>
      <c r="DS90" s="1">
        <v>64</v>
      </c>
    </row>
    <row r="91" spans="1:125">
      <c r="A91" s="1">
        <v>9</v>
      </c>
      <c r="B91" s="2">
        <v>1</v>
      </c>
      <c r="C91" s="1">
        <v>20</v>
      </c>
      <c r="D91" s="2">
        <v>1</v>
      </c>
      <c r="E91" s="1">
        <v>1</v>
      </c>
      <c r="F91" s="1">
        <v>0</v>
      </c>
      <c r="G91" s="1">
        <v>0</v>
      </c>
      <c r="H91" s="1">
        <v>0</v>
      </c>
      <c r="I91" s="1">
        <v>0</v>
      </c>
      <c r="K91" s="2">
        <v>1</v>
      </c>
      <c r="L91" s="1">
        <v>365</v>
      </c>
      <c r="M91" s="2">
        <v>1</v>
      </c>
      <c r="N91" s="1">
        <v>2.5</v>
      </c>
      <c r="O91" s="2">
        <v>1</v>
      </c>
      <c r="P91" s="1">
        <v>30</v>
      </c>
      <c r="Q91" s="1">
        <v>5</v>
      </c>
      <c r="R91" s="1">
        <v>55</v>
      </c>
      <c r="S91" s="1">
        <v>10</v>
      </c>
      <c r="T91" s="2">
        <v>1</v>
      </c>
      <c r="U91" s="1">
        <v>0</v>
      </c>
      <c r="V91" s="1">
        <v>1</v>
      </c>
      <c r="W91" s="2">
        <v>1</v>
      </c>
      <c r="X91" s="1">
        <v>1</v>
      </c>
      <c r="Y91" s="1">
        <v>0</v>
      </c>
      <c r="Z91" s="1">
        <v>0</v>
      </c>
      <c r="AA91" s="1">
        <v>0</v>
      </c>
      <c r="AC91" s="2">
        <v>1</v>
      </c>
      <c r="AD91" s="1">
        <v>1</v>
      </c>
      <c r="AE91" s="1">
        <v>1</v>
      </c>
      <c r="AF91" s="1">
        <v>1</v>
      </c>
      <c r="AG91" s="1">
        <v>1</v>
      </c>
      <c r="AH91" s="1">
        <v>1</v>
      </c>
      <c r="AI91" s="1">
        <v>0</v>
      </c>
      <c r="AJ91" s="1">
        <v>0</v>
      </c>
      <c r="AL91" s="2">
        <v>1</v>
      </c>
      <c r="AM91" s="1">
        <v>0</v>
      </c>
      <c r="AN91" s="1">
        <v>1</v>
      </c>
      <c r="AO91" s="1">
        <v>0</v>
      </c>
      <c r="AP91" s="1">
        <v>0</v>
      </c>
      <c r="AQ91" s="1">
        <v>2</v>
      </c>
      <c r="AR91" s="1">
        <v>1</v>
      </c>
      <c r="AS91" s="1">
        <v>0</v>
      </c>
      <c r="AU91" s="2">
        <v>1</v>
      </c>
      <c r="AV91" s="1">
        <v>2</v>
      </c>
      <c r="BA91" s="1">
        <v>1</v>
      </c>
      <c r="BD91" s="1">
        <v>3</v>
      </c>
      <c r="BI91" s="2">
        <v>1</v>
      </c>
      <c r="BJ91" s="1">
        <v>1</v>
      </c>
      <c r="BK91" s="1">
        <v>0</v>
      </c>
      <c r="BL91" s="1">
        <v>0</v>
      </c>
      <c r="BM91" s="2">
        <v>1</v>
      </c>
      <c r="BN91" s="1">
        <v>0</v>
      </c>
      <c r="BO91" s="1">
        <v>0</v>
      </c>
      <c r="BP91" s="1">
        <v>0</v>
      </c>
      <c r="BQ91" s="1">
        <v>0</v>
      </c>
      <c r="BR91" s="1">
        <v>1</v>
      </c>
      <c r="BS91" s="2">
        <v>1</v>
      </c>
      <c r="BT91" s="1">
        <v>0</v>
      </c>
      <c r="BU91" s="1">
        <v>0</v>
      </c>
      <c r="BV91" s="1">
        <v>1</v>
      </c>
      <c r="BW91" s="1">
        <v>0</v>
      </c>
      <c r="BX91" s="1">
        <v>0</v>
      </c>
      <c r="BY91" s="1">
        <v>0</v>
      </c>
      <c r="BZ91" s="2">
        <v>1</v>
      </c>
      <c r="CA91" s="1">
        <v>0</v>
      </c>
      <c r="CB91" s="1">
        <v>1</v>
      </c>
      <c r="CC91" s="1">
        <v>0</v>
      </c>
      <c r="CD91" s="1">
        <v>0</v>
      </c>
      <c r="CE91" s="1">
        <v>0</v>
      </c>
      <c r="CF91" s="2">
        <v>1</v>
      </c>
      <c r="CG91" s="1">
        <v>0</v>
      </c>
      <c r="CH91" s="1">
        <v>1</v>
      </c>
      <c r="CI91" s="1">
        <v>0</v>
      </c>
      <c r="CJ91" s="1">
        <v>0</v>
      </c>
      <c r="CK91" s="2">
        <v>1</v>
      </c>
      <c r="CL91" s="1">
        <v>0</v>
      </c>
      <c r="CM91" s="1">
        <v>0</v>
      </c>
      <c r="CN91" s="1">
        <v>0</v>
      </c>
      <c r="CO91" s="1">
        <v>0</v>
      </c>
      <c r="CP91" s="1">
        <v>1</v>
      </c>
      <c r="CQ91" s="2">
        <v>1</v>
      </c>
      <c r="CR91" s="1">
        <v>0</v>
      </c>
      <c r="CS91" s="1">
        <v>1</v>
      </c>
      <c r="CT91" s="1">
        <v>0</v>
      </c>
      <c r="CU91" s="1">
        <v>0</v>
      </c>
      <c r="CV91" s="2">
        <v>1</v>
      </c>
      <c r="CW91" s="1">
        <v>1</v>
      </c>
      <c r="CX91" s="1">
        <v>1</v>
      </c>
      <c r="CY91" s="1">
        <v>1</v>
      </c>
      <c r="CZ91" s="1">
        <v>1</v>
      </c>
      <c r="DA91" s="1">
        <v>1</v>
      </c>
      <c r="DB91" s="1">
        <v>1</v>
      </c>
      <c r="DC91" s="1">
        <v>0</v>
      </c>
      <c r="DD91" s="1">
        <v>1</v>
      </c>
      <c r="DE91" s="1">
        <v>0</v>
      </c>
      <c r="DG91" s="2">
        <v>1</v>
      </c>
      <c r="DH91" s="1">
        <v>0</v>
      </c>
      <c r="DI91" s="1">
        <v>0</v>
      </c>
      <c r="DJ91" s="1">
        <v>1</v>
      </c>
      <c r="DK91" s="1">
        <v>0</v>
      </c>
      <c r="DL91" s="2">
        <v>1</v>
      </c>
      <c r="DM91" s="1">
        <v>0</v>
      </c>
      <c r="DN91" s="1">
        <v>1</v>
      </c>
      <c r="DO91" s="1">
        <v>1</v>
      </c>
      <c r="DP91" s="1">
        <v>0</v>
      </c>
      <c r="DQ91" s="8" t="s">
        <v>116</v>
      </c>
      <c r="DR91" s="2">
        <v>1</v>
      </c>
      <c r="DS91" s="1">
        <v>56</v>
      </c>
    </row>
    <row r="92" spans="1:125">
      <c r="A92" s="1">
        <v>11</v>
      </c>
      <c r="B92" s="2">
        <v>0</v>
      </c>
      <c r="D92" s="2">
        <v>1</v>
      </c>
      <c r="E92" s="1">
        <v>0</v>
      </c>
      <c r="F92" s="1">
        <v>0</v>
      </c>
      <c r="G92" s="1">
        <v>1</v>
      </c>
      <c r="H92" s="1">
        <v>0</v>
      </c>
      <c r="I92" s="1">
        <v>0</v>
      </c>
      <c r="K92" s="2">
        <v>0</v>
      </c>
      <c r="M92" s="2">
        <v>1</v>
      </c>
      <c r="N92" s="1">
        <v>7</v>
      </c>
      <c r="O92" s="2">
        <v>1</v>
      </c>
      <c r="P92" s="1">
        <v>55</v>
      </c>
      <c r="Q92" s="1">
        <v>20</v>
      </c>
      <c r="R92" s="1">
        <v>0</v>
      </c>
      <c r="S92" s="1">
        <v>20</v>
      </c>
      <c r="T92" s="2">
        <v>1</v>
      </c>
      <c r="U92" s="1">
        <v>0</v>
      </c>
      <c r="V92" s="1">
        <v>1</v>
      </c>
      <c r="W92" s="2">
        <v>1</v>
      </c>
      <c r="X92" s="1">
        <v>0</v>
      </c>
      <c r="Y92" s="1">
        <v>0</v>
      </c>
      <c r="Z92" s="1">
        <v>0</v>
      </c>
      <c r="AA92" s="1">
        <v>1</v>
      </c>
      <c r="AC92" s="2">
        <v>1</v>
      </c>
      <c r="AD92" s="1">
        <v>0</v>
      </c>
      <c r="AE92" s="1">
        <v>1</v>
      </c>
      <c r="AF92" s="1">
        <v>0</v>
      </c>
      <c r="AG92" s="1">
        <v>1</v>
      </c>
      <c r="AH92" s="1">
        <v>0</v>
      </c>
      <c r="AI92" s="1">
        <v>0</v>
      </c>
      <c r="AJ92" s="1">
        <v>0</v>
      </c>
      <c r="AL92" s="2">
        <v>1</v>
      </c>
      <c r="AM92" s="1">
        <v>0</v>
      </c>
      <c r="AN92" s="1">
        <v>0</v>
      </c>
      <c r="AO92" s="1">
        <v>0</v>
      </c>
      <c r="AP92" s="1">
        <v>1</v>
      </c>
      <c r="AQ92" s="1">
        <v>0</v>
      </c>
      <c r="AR92" s="1">
        <v>0</v>
      </c>
      <c r="AS92" s="1">
        <v>0</v>
      </c>
      <c r="AU92" s="2">
        <v>0</v>
      </c>
      <c r="BI92" s="2">
        <v>1</v>
      </c>
      <c r="BJ92" s="1">
        <v>1</v>
      </c>
      <c r="BK92" s="1">
        <v>0</v>
      </c>
      <c r="BL92" s="1">
        <v>0</v>
      </c>
      <c r="BM92" s="2">
        <v>1</v>
      </c>
      <c r="BN92" s="1">
        <v>0</v>
      </c>
      <c r="BO92" s="1">
        <v>0</v>
      </c>
      <c r="BP92" s="1">
        <v>0</v>
      </c>
      <c r="BQ92" s="1">
        <v>0</v>
      </c>
      <c r="BR92" s="1">
        <v>1</v>
      </c>
      <c r="BS92" s="2">
        <v>1</v>
      </c>
      <c r="BT92" s="1">
        <v>0</v>
      </c>
      <c r="BU92" s="1">
        <v>0</v>
      </c>
      <c r="BV92" s="1">
        <v>0</v>
      </c>
      <c r="BW92" s="1">
        <v>0</v>
      </c>
      <c r="BX92" s="1">
        <v>0</v>
      </c>
      <c r="BY92" s="1">
        <v>1</v>
      </c>
      <c r="BZ92" s="2">
        <v>1</v>
      </c>
      <c r="CA92" s="1">
        <v>1</v>
      </c>
      <c r="CB92" s="1">
        <v>0</v>
      </c>
      <c r="CC92" s="1">
        <v>0</v>
      </c>
      <c r="CD92" s="1">
        <v>0</v>
      </c>
      <c r="CE92" s="1">
        <v>0</v>
      </c>
      <c r="CF92" s="2">
        <v>0</v>
      </c>
      <c r="CK92" s="2">
        <v>1</v>
      </c>
      <c r="CL92" s="1">
        <v>0</v>
      </c>
      <c r="CM92" s="1">
        <v>0</v>
      </c>
      <c r="CN92" s="1">
        <v>1</v>
      </c>
      <c r="CO92" s="1">
        <v>0</v>
      </c>
      <c r="CP92" s="1">
        <v>0</v>
      </c>
      <c r="CQ92" s="2">
        <v>1</v>
      </c>
      <c r="CR92" s="1">
        <v>0</v>
      </c>
      <c r="CS92" s="1">
        <v>1</v>
      </c>
      <c r="CT92" s="1">
        <v>0</v>
      </c>
      <c r="CU92" s="1">
        <v>0</v>
      </c>
      <c r="CV92" s="2">
        <v>0</v>
      </c>
      <c r="DG92" s="2">
        <v>1</v>
      </c>
      <c r="DH92" s="1">
        <v>1</v>
      </c>
      <c r="DI92" s="1">
        <v>0</v>
      </c>
      <c r="DJ92" s="1">
        <v>0</v>
      </c>
      <c r="DK92" s="1">
        <v>0</v>
      </c>
      <c r="DL92" s="2">
        <v>1</v>
      </c>
      <c r="DM92" s="1">
        <v>0</v>
      </c>
      <c r="DN92" s="1">
        <v>1</v>
      </c>
      <c r="DO92" s="1">
        <v>0</v>
      </c>
      <c r="DP92" s="1">
        <v>0</v>
      </c>
      <c r="DR92" s="2">
        <v>1</v>
      </c>
      <c r="DS92" s="1">
        <v>90</v>
      </c>
    </row>
    <row r="93" spans="1:125">
      <c r="A93" s="1">
        <v>17</v>
      </c>
      <c r="B93" s="2">
        <v>1</v>
      </c>
      <c r="C93" s="1">
        <v>80</v>
      </c>
      <c r="D93" s="2">
        <v>1</v>
      </c>
      <c r="E93" s="1">
        <v>0</v>
      </c>
      <c r="F93" s="1">
        <v>0</v>
      </c>
      <c r="G93" s="1">
        <v>1</v>
      </c>
      <c r="H93" s="1">
        <v>0</v>
      </c>
      <c r="I93" s="1">
        <v>0</v>
      </c>
      <c r="K93" s="2">
        <v>1</v>
      </c>
      <c r="L93" s="1">
        <v>60</v>
      </c>
      <c r="M93" s="2">
        <v>1</v>
      </c>
      <c r="N93" s="1">
        <v>4</v>
      </c>
      <c r="O93" s="2">
        <v>1</v>
      </c>
      <c r="P93" s="1">
        <v>0</v>
      </c>
      <c r="Q93" s="1">
        <v>5</v>
      </c>
      <c r="R93" s="1">
        <v>85</v>
      </c>
      <c r="S93" s="1">
        <v>10</v>
      </c>
      <c r="T93" s="2">
        <v>1</v>
      </c>
      <c r="U93" s="1">
        <v>0</v>
      </c>
      <c r="V93" s="1">
        <v>1</v>
      </c>
      <c r="W93" s="2">
        <v>1</v>
      </c>
      <c r="X93" s="1">
        <v>0</v>
      </c>
      <c r="Y93" s="1">
        <v>0</v>
      </c>
      <c r="Z93" s="1">
        <v>0</v>
      </c>
      <c r="AA93" s="1">
        <v>1</v>
      </c>
      <c r="AC93" s="2">
        <v>1</v>
      </c>
      <c r="AD93" s="1">
        <v>1</v>
      </c>
      <c r="AE93" s="1">
        <v>1</v>
      </c>
      <c r="AF93" s="1">
        <v>1</v>
      </c>
      <c r="AG93" s="1">
        <v>1</v>
      </c>
      <c r="AH93" s="1">
        <v>0</v>
      </c>
      <c r="AI93" s="1">
        <v>0</v>
      </c>
      <c r="AJ93" s="1">
        <v>0</v>
      </c>
      <c r="AL93" s="2">
        <v>1</v>
      </c>
      <c r="AM93" s="1">
        <v>1</v>
      </c>
      <c r="AN93" s="1">
        <v>0</v>
      </c>
      <c r="AO93" s="1">
        <v>0</v>
      </c>
      <c r="AP93" s="1">
        <v>1</v>
      </c>
      <c r="AQ93" s="1">
        <v>1</v>
      </c>
      <c r="AR93" s="1">
        <v>1</v>
      </c>
      <c r="AS93" s="1">
        <v>0</v>
      </c>
      <c r="AU93" s="2">
        <v>1</v>
      </c>
      <c r="AW93" s="1">
        <v>1</v>
      </c>
      <c r="BB93" s="1">
        <v>3</v>
      </c>
      <c r="BD93" s="1">
        <v>2</v>
      </c>
      <c r="BI93" s="2">
        <v>1</v>
      </c>
      <c r="BJ93" s="1">
        <v>1</v>
      </c>
      <c r="BK93" s="1">
        <v>0</v>
      </c>
      <c r="BL93" s="1">
        <v>0</v>
      </c>
      <c r="BM93" s="2">
        <v>1</v>
      </c>
      <c r="BN93" s="1">
        <v>0</v>
      </c>
      <c r="BO93" s="1">
        <v>0</v>
      </c>
      <c r="BP93" s="1">
        <v>0</v>
      </c>
      <c r="BQ93" s="1">
        <v>1</v>
      </c>
      <c r="BR93" s="1">
        <v>0</v>
      </c>
      <c r="BS93" s="2">
        <v>1</v>
      </c>
      <c r="BT93" s="1">
        <v>0</v>
      </c>
      <c r="BU93" s="1">
        <v>1</v>
      </c>
      <c r="BV93" s="1">
        <v>0</v>
      </c>
      <c r="BW93" s="1">
        <v>0</v>
      </c>
      <c r="BX93" s="1">
        <v>0</v>
      </c>
      <c r="BY93" s="1">
        <v>0</v>
      </c>
      <c r="BZ93" s="2">
        <v>1</v>
      </c>
      <c r="CA93" s="1">
        <v>0</v>
      </c>
      <c r="CB93" s="1">
        <v>0</v>
      </c>
      <c r="CC93" s="1">
        <v>1</v>
      </c>
      <c r="CD93" s="1">
        <v>0</v>
      </c>
      <c r="CE93" s="1">
        <v>0</v>
      </c>
      <c r="CF93" s="2">
        <v>1</v>
      </c>
      <c r="CG93" s="1">
        <v>0</v>
      </c>
      <c r="CH93" s="1">
        <v>1</v>
      </c>
      <c r="CI93" s="1">
        <v>0</v>
      </c>
      <c r="CJ93" s="1">
        <v>0</v>
      </c>
      <c r="CK93" s="2">
        <v>1</v>
      </c>
      <c r="CL93" s="1">
        <v>0</v>
      </c>
      <c r="CM93" s="1">
        <v>0</v>
      </c>
      <c r="CN93" s="1">
        <v>0</v>
      </c>
      <c r="CO93" s="1">
        <v>0</v>
      </c>
      <c r="CP93" s="1">
        <v>1</v>
      </c>
      <c r="CQ93" s="2">
        <v>1</v>
      </c>
      <c r="CR93" s="1">
        <v>1</v>
      </c>
      <c r="CS93" s="1">
        <v>0</v>
      </c>
      <c r="CT93" s="1">
        <v>0</v>
      </c>
      <c r="CU93" s="1">
        <v>0</v>
      </c>
      <c r="CV93" s="2">
        <v>1</v>
      </c>
      <c r="CW93" s="1">
        <v>0</v>
      </c>
      <c r="CX93" s="1">
        <v>0</v>
      </c>
      <c r="CY93" s="1">
        <v>1</v>
      </c>
      <c r="CZ93" s="1">
        <v>1</v>
      </c>
      <c r="DA93" s="1">
        <v>0</v>
      </c>
      <c r="DB93" s="1">
        <v>1</v>
      </c>
      <c r="DC93" s="1">
        <v>0</v>
      </c>
      <c r="DD93" s="1">
        <v>1</v>
      </c>
      <c r="DE93" s="1">
        <v>0</v>
      </c>
      <c r="DG93" s="2">
        <v>1</v>
      </c>
      <c r="DH93" s="1">
        <v>0</v>
      </c>
      <c r="DI93" s="1">
        <v>0</v>
      </c>
      <c r="DJ93" s="1">
        <v>1</v>
      </c>
      <c r="DK93" s="1">
        <v>0</v>
      </c>
      <c r="DL93" s="2">
        <v>1</v>
      </c>
      <c r="DM93" s="1">
        <v>0</v>
      </c>
      <c r="DN93" s="1">
        <v>0</v>
      </c>
      <c r="DO93" s="1">
        <v>1</v>
      </c>
      <c r="DP93" s="1">
        <v>0</v>
      </c>
      <c r="DQ93" s="1" t="s">
        <v>118</v>
      </c>
      <c r="DR93" s="2">
        <v>1</v>
      </c>
      <c r="DS93" s="1">
        <v>65</v>
      </c>
      <c r="DU93" s="1" t="s">
        <v>119</v>
      </c>
    </row>
    <row r="94" spans="1:125">
      <c r="A94" s="1">
        <v>19</v>
      </c>
      <c r="B94" s="2">
        <v>1</v>
      </c>
      <c r="C94" s="1">
        <v>56</v>
      </c>
      <c r="D94" s="2">
        <v>1</v>
      </c>
      <c r="E94" s="1">
        <v>0</v>
      </c>
      <c r="F94" s="1">
        <v>0</v>
      </c>
      <c r="G94" s="1">
        <v>1</v>
      </c>
      <c r="H94" s="1">
        <v>0</v>
      </c>
      <c r="I94" s="1">
        <v>0</v>
      </c>
      <c r="K94" s="2">
        <v>1</v>
      </c>
      <c r="L94" s="1">
        <v>150</v>
      </c>
      <c r="M94" s="2">
        <v>1</v>
      </c>
      <c r="N94" s="1">
        <v>6</v>
      </c>
      <c r="O94" s="2">
        <v>1</v>
      </c>
      <c r="P94" s="1">
        <v>30</v>
      </c>
      <c r="Q94" s="1">
        <v>0</v>
      </c>
      <c r="R94" s="1">
        <v>10</v>
      </c>
      <c r="S94" s="1">
        <v>50</v>
      </c>
      <c r="T94" s="2">
        <v>1</v>
      </c>
      <c r="U94" s="1">
        <v>0</v>
      </c>
      <c r="V94" s="1">
        <v>1</v>
      </c>
      <c r="W94" s="2">
        <v>1</v>
      </c>
      <c r="X94" s="1">
        <v>0</v>
      </c>
      <c r="Y94" s="1">
        <v>0</v>
      </c>
      <c r="Z94" s="1">
        <v>0</v>
      </c>
      <c r="AA94" s="1">
        <v>1</v>
      </c>
      <c r="AC94" s="2">
        <v>1</v>
      </c>
      <c r="AD94" s="1">
        <v>1</v>
      </c>
      <c r="AE94" s="1">
        <v>0</v>
      </c>
      <c r="AF94" s="1">
        <v>0</v>
      </c>
      <c r="AG94" s="1">
        <v>0</v>
      </c>
      <c r="AH94" s="1">
        <v>0</v>
      </c>
      <c r="AI94" s="1">
        <v>0</v>
      </c>
      <c r="AJ94" s="1">
        <v>0</v>
      </c>
      <c r="AL94" s="2">
        <v>1</v>
      </c>
      <c r="AM94" s="1">
        <v>0</v>
      </c>
      <c r="AN94" s="1">
        <v>1</v>
      </c>
      <c r="AO94" s="1">
        <v>0</v>
      </c>
      <c r="AP94" s="1">
        <v>0</v>
      </c>
      <c r="AQ94" s="1">
        <v>0</v>
      </c>
      <c r="AR94" s="1">
        <v>0</v>
      </c>
      <c r="AS94" s="1">
        <v>0</v>
      </c>
      <c r="AU94" s="2">
        <v>1</v>
      </c>
      <c r="AY94" s="1">
        <v>3</v>
      </c>
      <c r="AZ94" s="1">
        <v>2</v>
      </c>
      <c r="BE94" s="1">
        <v>1</v>
      </c>
      <c r="BI94" s="2">
        <v>1</v>
      </c>
      <c r="BJ94" s="1">
        <v>1</v>
      </c>
      <c r="BK94" s="1">
        <v>0</v>
      </c>
      <c r="BL94" s="1">
        <v>0</v>
      </c>
      <c r="BM94" s="2">
        <v>1</v>
      </c>
      <c r="BN94" s="1">
        <v>0</v>
      </c>
      <c r="BO94" s="1">
        <v>0</v>
      </c>
      <c r="BP94" s="1">
        <v>0</v>
      </c>
      <c r="BQ94" s="1">
        <v>0</v>
      </c>
      <c r="BR94" s="1">
        <v>1</v>
      </c>
      <c r="BS94" s="2">
        <v>1</v>
      </c>
      <c r="BT94" s="1">
        <v>0</v>
      </c>
      <c r="BU94" s="1">
        <v>0</v>
      </c>
      <c r="BV94" s="1">
        <v>1</v>
      </c>
      <c r="BW94" s="1">
        <v>0</v>
      </c>
      <c r="BX94" s="1">
        <v>0</v>
      </c>
      <c r="BY94" s="1">
        <v>0</v>
      </c>
      <c r="BZ94" s="2">
        <v>1</v>
      </c>
      <c r="CA94" s="1">
        <v>0</v>
      </c>
      <c r="CB94" s="1">
        <v>1</v>
      </c>
      <c r="CC94" s="1">
        <v>0</v>
      </c>
      <c r="CD94" s="1">
        <v>0</v>
      </c>
      <c r="CE94" s="1">
        <v>0</v>
      </c>
      <c r="CF94" s="2">
        <v>1</v>
      </c>
      <c r="CG94" s="1">
        <v>0</v>
      </c>
      <c r="CH94" s="1">
        <v>0</v>
      </c>
      <c r="CI94" s="1">
        <v>0</v>
      </c>
      <c r="CJ94" s="1">
        <v>1</v>
      </c>
      <c r="CK94" s="2">
        <v>1</v>
      </c>
      <c r="CL94" s="1">
        <v>0</v>
      </c>
      <c r="CM94" s="1">
        <v>0</v>
      </c>
      <c r="CN94" s="1">
        <v>0</v>
      </c>
      <c r="CO94" s="1">
        <v>1</v>
      </c>
      <c r="CP94" s="1">
        <v>0</v>
      </c>
      <c r="CQ94" s="2">
        <v>1</v>
      </c>
      <c r="CR94" s="1">
        <v>1</v>
      </c>
      <c r="CS94" s="1">
        <v>0</v>
      </c>
      <c r="CT94" s="1">
        <v>0</v>
      </c>
      <c r="CU94" s="1">
        <v>0</v>
      </c>
      <c r="CV94" s="2">
        <v>1</v>
      </c>
      <c r="CW94" s="1">
        <v>0</v>
      </c>
      <c r="CX94" s="1">
        <v>0</v>
      </c>
      <c r="CY94" s="1">
        <v>0</v>
      </c>
      <c r="CZ94" s="1">
        <v>0</v>
      </c>
      <c r="DA94" s="1">
        <v>0</v>
      </c>
      <c r="DB94" s="1">
        <v>0</v>
      </c>
      <c r="DC94" s="1">
        <v>0</v>
      </c>
      <c r="DD94" s="1">
        <v>1</v>
      </c>
      <c r="DE94" s="1">
        <v>0</v>
      </c>
      <c r="DG94" s="2">
        <v>1</v>
      </c>
      <c r="DH94" s="1">
        <v>0</v>
      </c>
      <c r="DI94" s="1">
        <v>1</v>
      </c>
      <c r="DJ94" s="1">
        <v>0</v>
      </c>
      <c r="DK94" s="1">
        <v>0</v>
      </c>
      <c r="DL94" s="2">
        <v>1</v>
      </c>
      <c r="DM94" s="1">
        <v>0</v>
      </c>
      <c r="DN94" s="1">
        <v>0</v>
      </c>
      <c r="DO94" s="1">
        <v>1</v>
      </c>
      <c r="DP94" s="1">
        <v>0</v>
      </c>
      <c r="DR94" s="2">
        <v>1</v>
      </c>
      <c r="DS94" s="1">
        <v>73</v>
      </c>
    </row>
    <row r="95" spans="1:125">
      <c r="A95" s="1">
        <v>21</v>
      </c>
      <c r="B95" s="2">
        <v>1</v>
      </c>
      <c r="C95" s="1">
        <v>20</v>
      </c>
      <c r="D95" s="2">
        <v>1</v>
      </c>
      <c r="E95" s="1">
        <v>0</v>
      </c>
      <c r="F95" s="1">
        <v>0</v>
      </c>
      <c r="G95" s="1">
        <v>1</v>
      </c>
      <c r="H95" s="1">
        <v>0</v>
      </c>
      <c r="I95" s="1">
        <v>0</v>
      </c>
      <c r="K95" s="2">
        <v>1</v>
      </c>
      <c r="L95" s="1">
        <v>60</v>
      </c>
      <c r="M95" s="2">
        <v>1</v>
      </c>
      <c r="N95" s="1">
        <v>4</v>
      </c>
      <c r="O95" s="2">
        <v>1</v>
      </c>
      <c r="P95" s="1">
        <v>40</v>
      </c>
      <c r="Q95" s="1">
        <v>50</v>
      </c>
      <c r="R95" s="1">
        <v>5</v>
      </c>
      <c r="S95" s="1">
        <v>5</v>
      </c>
      <c r="T95" s="2">
        <v>1</v>
      </c>
      <c r="U95" s="1">
        <v>0</v>
      </c>
      <c r="V95" s="1">
        <v>1</v>
      </c>
      <c r="W95" s="2">
        <v>1</v>
      </c>
      <c r="X95" s="1">
        <v>0</v>
      </c>
      <c r="Y95" s="1">
        <v>0</v>
      </c>
      <c r="Z95" s="1">
        <v>0</v>
      </c>
      <c r="AA95" s="1">
        <v>1</v>
      </c>
      <c r="AC95" s="2">
        <v>1</v>
      </c>
      <c r="AD95" s="1">
        <v>0</v>
      </c>
      <c r="AE95" s="1">
        <v>1</v>
      </c>
      <c r="AF95" s="1">
        <v>1</v>
      </c>
      <c r="AG95" s="1">
        <v>1</v>
      </c>
      <c r="AH95" s="1">
        <v>0</v>
      </c>
      <c r="AI95" s="1">
        <v>0</v>
      </c>
      <c r="AJ95" s="1">
        <v>0</v>
      </c>
      <c r="AL95" s="2">
        <v>1</v>
      </c>
      <c r="AM95" s="1">
        <v>0</v>
      </c>
      <c r="AN95" s="1">
        <v>0</v>
      </c>
      <c r="AO95" s="1">
        <v>0</v>
      </c>
      <c r="AP95" s="1">
        <v>1</v>
      </c>
      <c r="AQ95" s="1">
        <v>2</v>
      </c>
      <c r="AR95" s="1">
        <v>1</v>
      </c>
      <c r="AS95" s="1">
        <v>1</v>
      </c>
      <c r="AT95" s="1" t="s">
        <v>120</v>
      </c>
      <c r="AU95" s="2">
        <v>1</v>
      </c>
      <c r="AY95" s="1">
        <v>2</v>
      </c>
      <c r="AZ95" s="1">
        <v>1</v>
      </c>
      <c r="BD95" s="1">
        <v>3</v>
      </c>
      <c r="BI95" s="2">
        <v>1</v>
      </c>
      <c r="BJ95" s="1">
        <v>1</v>
      </c>
      <c r="BK95" s="1">
        <v>0</v>
      </c>
      <c r="BL95" s="1">
        <v>0</v>
      </c>
      <c r="BM95" s="2">
        <v>1</v>
      </c>
      <c r="BN95" s="1">
        <v>0</v>
      </c>
      <c r="BO95" s="1">
        <v>0</v>
      </c>
      <c r="BP95" s="1">
        <v>0</v>
      </c>
      <c r="BQ95" s="1">
        <v>0</v>
      </c>
      <c r="BR95" s="1">
        <v>1</v>
      </c>
      <c r="BS95" s="2">
        <v>1</v>
      </c>
      <c r="BT95" s="1">
        <v>0</v>
      </c>
      <c r="BU95" s="1">
        <v>1</v>
      </c>
      <c r="BV95" s="1">
        <v>0</v>
      </c>
      <c r="BW95" s="1">
        <v>0</v>
      </c>
      <c r="BX95" s="1">
        <v>0</v>
      </c>
      <c r="BY95" s="1">
        <v>0</v>
      </c>
      <c r="BZ95" s="2">
        <v>1</v>
      </c>
      <c r="CA95" s="1">
        <v>0</v>
      </c>
      <c r="CB95" s="1">
        <v>1</v>
      </c>
      <c r="CC95" s="1">
        <v>0</v>
      </c>
      <c r="CD95" s="1">
        <v>0</v>
      </c>
      <c r="CE95" s="1">
        <v>0</v>
      </c>
      <c r="CF95" s="2">
        <v>1</v>
      </c>
      <c r="CG95" s="1">
        <v>0</v>
      </c>
      <c r="CH95" s="1">
        <v>1</v>
      </c>
      <c r="CI95" s="1">
        <v>0</v>
      </c>
      <c r="CJ95" s="1">
        <v>0</v>
      </c>
      <c r="CK95" s="2">
        <v>1</v>
      </c>
      <c r="CL95" s="1">
        <v>0</v>
      </c>
      <c r="CM95" s="1">
        <v>0</v>
      </c>
      <c r="CN95" s="1">
        <v>0</v>
      </c>
      <c r="CO95" s="1">
        <v>0</v>
      </c>
      <c r="CP95" s="1">
        <v>1</v>
      </c>
      <c r="CQ95" s="2">
        <v>1</v>
      </c>
      <c r="CR95" s="1">
        <v>0</v>
      </c>
      <c r="CS95" s="1">
        <v>1</v>
      </c>
      <c r="CT95" s="1">
        <v>0</v>
      </c>
      <c r="CU95" s="1">
        <v>0</v>
      </c>
      <c r="CV95" s="2">
        <v>1</v>
      </c>
      <c r="CW95" s="1">
        <v>1</v>
      </c>
      <c r="CX95" s="1">
        <v>1</v>
      </c>
      <c r="CY95" s="1">
        <v>1</v>
      </c>
      <c r="CZ95" s="1">
        <v>1</v>
      </c>
      <c r="DA95" s="1">
        <v>1</v>
      </c>
      <c r="DB95" s="1">
        <v>1</v>
      </c>
      <c r="DC95" s="1">
        <v>1</v>
      </c>
      <c r="DD95" s="1">
        <v>1</v>
      </c>
      <c r="DE95" s="1">
        <v>1</v>
      </c>
      <c r="DF95" s="1" t="s">
        <v>121</v>
      </c>
      <c r="DG95" s="2">
        <v>1</v>
      </c>
      <c r="DH95" s="1">
        <v>0</v>
      </c>
      <c r="DI95" s="1">
        <v>0</v>
      </c>
      <c r="DJ95" s="1">
        <v>1</v>
      </c>
      <c r="DK95" s="1">
        <v>0</v>
      </c>
      <c r="DL95" s="2">
        <v>1</v>
      </c>
      <c r="DM95" s="1">
        <v>0</v>
      </c>
      <c r="DN95" s="1">
        <v>1</v>
      </c>
      <c r="DO95" s="1">
        <v>0</v>
      </c>
      <c r="DP95" s="1">
        <v>0</v>
      </c>
      <c r="DR95" s="2">
        <v>1</v>
      </c>
      <c r="DS95" s="1">
        <v>56</v>
      </c>
    </row>
    <row r="96" spans="1:125">
      <c r="A96" s="1">
        <v>23</v>
      </c>
      <c r="B96" s="2">
        <v>1</v>
      </c>
      <c r="C96" s="1">
        <v>30</v>
      </c>
      <c r="D96" s="2">
        <v>1</v>
      </c>
      <c r="E96" s="1">
        <v>0</v>
      </c>
      <c r="F96" s="1">
        <v>0</v>
      </c>
      <c r="G96" s="1">
        <v>1</v>
      </c>
      <c r="H96" s="1">
        <v>0</v>
      </c>
      <c r="I96" s="1">
        <v>0</v>
      </c>
      <c r="K96" s="2">
        <v>1</v>
      </c>
      <c r="L96" s="1">
        <v>200</v>
      </c>
      <c r="M96" s="2">
        <v>1</v>
      </c>
      <c r="N96" s="1">
        <v>6</v>
      </c>
      <c r="O96" s="2">
        <v>1</v>
      </c>
      <c r="P96" s="1">
        <v>25</v>
      </c>
      <c r="Q96" s="1">
        <v>25</v>
      </c>
      <c r="R96" s="1">
        <v>25</v>
      </c>
      <c r="S96" s="1">
        <v>25</v>
      </c>
      <c r="T96" s="2">
        <v>1</v>
      </c>
      <c r="U96" s="1">
        <v>0</v>
      </c>
      <c r="V96" s="1">
        <v>1</v>
      </c>
      <c r="W96" s="2">
        <v>1</v>
      </c>
      <c r="X96" s="1">
        <v>0</v>
      </c>
      <c r="Y96" s="1">
        <v>0</v>
      </c>
      <c r="Z96" s="1">
        <v>0</v>
      </c>
      <c r="AA96" s="1">
        <v>1</v>
      </c>
      <c r="AC96" s="2">
        <v>1</v>
      </c>
      <c r="AD96" s="1">
        <v>1</v>
      </c>
      <c r="AE96" s="1">
        <v>1</v>
      </c>
      <c r="AF96" s="1">
        <v>1</v>
      </c>
      <c r="AG96" s="1">
        <v>1</v>
      </c>
      <c r="AH96" s="1">
        <v>1</v>
      </c>
      <c r="AI96" s="1">
        <v>0</v>
      </c>
      <c r="AJ96" s="1">
        <v>0</v>
      </c>
      <c r="AL96" s="2">
        <v>1</v>
      </c>
      <c r="AM96" s="1">
        <v>0</v>
      </c>
      <c r="AN96" s="1">
        <v>1</v>
      </c>
      <c r="AO96" s="1">
        <v>0</v>
      </c>
      <c r="AP96" s="1">
        <v>1</v>
      </c>
      <c r="AQ96" s="1">
        <v>0</v>
      </c>
      <c r="AR96" s="1">
        <v>1</v>
      </c>
      <c r="AS96" s="1">
        <v>0</v>
      </c>
      <c r="AU96" s="2">
        <v>1</v>
      </c>
      <c r="AV96" s="1">
        <v>2</v>
      </c>
      <c r="AZ96" s="1">
        <v>1</v>
      </c>
      <c r="BD96" s="1">
        <v>3</v>
      </c>
      <c r="BI96" s="2">
        <v>1</v>
      </c>
      <c r="BJ96" s="1">
        <v>1</v>
      </c>
      <c r="BK96" s="1">
        <v>0</v>
      </c>
      <c r="BL96" s="1">
        <v>0</v>
      </c>
      <c r="BM96" s="2">
        <v>1</v>
      </c>
      <c r="BN96" s="1">
        <v>0</v>
      </c>
      <c r="BO96" s="1">
        <v>0</v>
      </c>
      <c r="BP96" s="1">
        <v>0</v>
      </c>
      <c r="BQ96" s="1">
        <v>0</v>
      </c>
      <c r="BR96" s="1">
        <v>1</v>
      </c>
      <c r="BS96" s="2">
        <v>1</v>
      </c>
      <c r="BT96" s="1">
        <v>0</v>
      </c>
      <c r="BU96" s="1">
        <v>0</v>
      </c>
      <c r="BV96" s="1">
        <v>1</v>
      </c>
      <c r="BW96" s="1">
        <v>0</v>
      </c>
      <c r="BX96" s="1">
        <v>0</v>
      </c>
      <c r="BY96" s="1">
        <v>0</v>
      </c>
      <c r="BZ96" s="2">
        <v>1</v>
      </c>
      <c r="CA96" s="1">
        <v>0</v>
      </c>
      <c r="CB96" s="1">
        <v>1</v>
      </c>
      <c r="CC96" s="1">
        <v>0</v>
      </c>
      <c r="CD96" s="1">
        <v>0</v>
      </c>
      <c r="CE96" s="1">
        <v>0</v>
      </c>
      <c r="CF96" s="2">
        <v>1</v>
      </c>
      <c r="CG96" s="1">
        <v>0</v>
      </c>
      <c r="CH96" s="1">
        <v>1</v>
      </c>
      <c r="CI96" s="1">
        <v>0</v>
      </c>
      <c r="CJ96" s="1">
        <v>0</v>
      </c>
      <c r="CK96" s="2">
        <v>1</v>
      </c>
      <c r="CL96" s="1">
        <v>0</v>
      </c>
      <c r="CM96" s="1">
        <v>1</v>
      </c>
      <c r="CN96" s="1">
        <v>0</v>
      </c>
      <c r="CO96" s="1">
        <v>0</v>
      </c>
      <c r="CP96" s="1">
        <v>0</v>
      </c>
      <c r="CQ96" s="2">
        <v>1</v>
      </c>
      <c r="CR96" s="1">
        <v>1</v>
      </c>
      <c r="CS96" s="1">
        <v>0</v>
      </c>
      <c r="CT96" s="1">
        <v>0</v>
      </c>
      <c r="CU96" s="1">
        <v>0</v>
      </c>
      <c r="CV96" s="2">
        <v>1</v>
      </c>
      <c r="CW96" s="1">
        <v>0</v>
      </c>
      <c r="CX96" s="1">
        <v>0</v>
      </c>
      <c r="CY96" s="1">
        <v>1</v>
      </c>
      <c r="CZ96" s="1">
        <v>1</v>
      </c>
      <c r="DA96" s="1">
        <v>0</v>
      </c>
      <c r="DB96" s="1">
        <v>1</v>
      </c>
      <c r="DC96" s="1">
        <v>1</v>
      </c>
      <c r="DD96" s="1">
        <v>1</v>
      </c>
      <c r="DE96" s="1">
        <v>0</v>
      </c>
      <c r="DG96" s="2">
        <v>1</v>
      </c>
      <c r="DH96" s="1">
        <v>1</v>
      </c>
      <c r="DI96" s="1">
        <v>0</v>
      </c>
      <c r="DJ96" s="1">
        <v>0</v>
      </c>
      <c r="DK96" s="1">
        <v>0</v>
      </c>
      <c r="DL96" s="2">
        <v>1</v>
      </c>
      <c r="DM96" s="1">
        <v>1</v>
      </c>
      <c r="DN96" s="1">
        <v>0</v>
      </c>
      <c r="DO96" s="1">
        <v>0</v>
      </c>
      <c r="DP96" s="1">
        <v>0</v>
      </c>
      <c r="DR96" s="2">
        <v>1</v>
      </c>
      <c r="DS96" s="1">
        <v>69</v>
      </c>
    </row>
    <row r="97" spans="1:123">
      <c r="A97" s="1">
        <v>28</v>
      </c>
      <c r="B97" s="2">
        <v>1</v>
      </c>
      <c r="C97" s="1">
        <v>11</v>
      </c>
      <c r="D97" s="2">
        <v>1</v>
      </c>
      <c r="E97" s="1">
        <v>1</v>
      </c>
      <c r="F97" s="1">
        <v>0</v>
      </c>
      <c r="G97" s="1">
        <v>0</v>
      </c>
      <c r="H97" s="1">
        <v>0</v>
      </c>
      <c r="I97" s="1">
        <v>0</v>
      </c>
      <c r="K97" s="2">
        <v>1</v>
      </c>
      <c r="L97" s="1">
        <v>365</v>
      </c>
      <c r="M97" s="2">
        <v>1</v>
      </c>
      <c r="N97" s="1">
        <v>2</v>
      </c>
      <c r="O97" s="2">
        <v>1</v>
      </c>
      <c r="P97" s="1">
        <v>60</v>
      </c>
      <c r="Q97" s="1">
        <v>5</v>
      </c>
      <c r="R97" s="1">
        <v>0</v>
      </c>
      <c r="S97" s="1">
        <v>35</v>
      </c>
      <c r="T97" s="2">
        <v>1</v>
      </c>
      <c r="U97" s="1">
        <v>0</v>
      </c>
      <c r="V97" s="1">
        <v>1</v>
      </c>
      <c r="W97" s="2">
        <v>1</v>
      </c>
      <c r="X97" s="1">
        <v>0</v>
      </c>
      <c r="Y97" s="1">
        <v>0</v>
      </c>
      <c r="Z97" s="1">
        <v>0</v>
      </c>
      <c r="AA97" s="1">
        <v>1</v>
      </c>
      <c r="AC97" s="2">
        <v>1</v>
      </c>
      <c r="AD97" s="1">
        <v>1</v>
      </c>
      <c r="AE97" s="1">
        <v>1</v>
      </c>
      <c r="AF97" s="1">
        <v>0</v>
      </c>
      <c r="AG97" s="1">
        <v>1</v>
      </c>
      <c r="AH97" s="1">
        <v>0</v>
      </c>
      <c r="AI97" s="1">
        <v>1</v>
      </c>
      <c r="AJ97" s="1">
        <v>0</v>
      </c>
      <c r="AL97" s="2">
        <v>1</v>
      </c>
      <c r="AM97" s="1">
        <v>0</v>
      </c>
      <c r="AN97" s="1">
        <v>0</v>
      </c>
      <c r="AO97" s="1">
        <v>0</v>
      </c>
      <c r="AP97" s="1">
        <v>1</v>
      </c>
      <c r="AQ97" s="1">
        <v>0</v>
      </c>
      <c r="AR97" s="1">
        <v>1</v>
      </c>
      <c r="AS97" s="1">
        <v>0</v>
      </c>
      <c r="AU97" s="2">
        <v>1</v>
      </c>
      <c r="AV97" s="1">
        <v>3</v>
      </c>
      <c r="BD97" s="1">
        <v>2</v>
      </c>
      <c r="BE97" s="1">
        <v>1</v>
      </c>
      <c r="BI97" s="2">
        <v>1</v>
      </c>
      <c r="BJ97" s="1">
        <v>1</v>
      </c>
      <c r="BK97" s="1">
        <v>0</v>
      </c>
      <c r="BL97" s="1">
        <v>0</v>
      </c>
      <c r="BM97" s="2">
        <v>1</v>
      </c>
      <c r="BN97" s="1">
        <v>0</v>
      </c>
      <c r="BO97" s="1">
        <v>0</v>
      </c>
      <c r="BP97" s="1">
        <v>0</v>
      </c>
      <c r="BQ97" s="1">
        <v>0</v>
      </c>
      <c r="BR97" s="1">
        <v>1</v>
      </c>
      <c r="BS97" s="2">
        <v>1</v>
      </c>
      <c r="BT97" s="1">
        <v>0</v>
      </c>
      <c r="BU97" s="1">
        <v>1</v>
      </c>
      <c r="BV97" s="1">
        <v>0</v>
      </c>
      <c r="BW97" s="1">
        <v>0</v>
      </c>
      <c r="BX97" s="1">
        <v>0</v>
      </c>
      <c r="BY97" s="1">
        <v>0</v>
      </c>
      <c r="BZ97" s="2">
        <v>1</v>
      </c>
      <c r="CA97" s="1">
        <v>1</v>
      </c>
      <c r="CB97" s="1">
        <v>0</v>
      </c>
      <c r="CC97" s="1">
        <v>0</v>
      </c>
      <c r="CD97" s="1">
        <v>0</v>
      </c>
      <c r="CE97" s="1">
        <v>0</v>
      </c>
      <c r="CF97" s="2">
        <v>1</v>
      </c>
      <c r="CG97" s="1">
        <v>0</v>
      </c>
      <c r="CH97" s="1">
        <v>1</v>
      </c>
      <c r="CI97" s="1">
        <v>0</v>
      </c>
      <c r="CJ97" s="1">
        <v>0</v>
      </c>
      <c r="CK97" s="2">
        <v>1</v>
      </c>
      <c r="CL97" s="1">
        <v>0</v>
      </c>
      <c r="CM97" s="1">
        <v>0</v>
      </c>
      <c r="CN97" s="1">
        <v>0</v>
      </c>
      <c r="CO97" s="1">
        <v>0</v>
      </c>
      <c r="CP97" s="1">
        <v>1</v>
      </c>
      <c r="CQ97" s="2">
        <v>1</v>
      </c>
      <c r="CR97" s="1">
        <v>0</v>
      </c>
      <c r="CS97" s="1">
        <v>1</v>
      </c>
      <c r="CT97" s="1">
        <v>0</v>
      </c>
      <c r="CU97" s="1">
        <v>0</v>
      </c>
      <c r="CV97" s="2">
        <v>1</v>
      </c>
      <c r="CW97" s="1">
        <v>0</v>
      </c>
      <c r="CX97" s="1">
        <v>0</v>
      </c>
      <c r="CY97" s="1">
        <v>1</v>
      </c>
      <c r="CZ97" s="1">
        <v>1</v>
      </c>
      <c r="DA97" s="1">
        <v>0</v>
      </c>
      <c r="DB97" s="1">
        <v>1</v>
      </c>
      <c r="DC97" s="1">
        <v>1</v>
      </c>
      <c r="DD97" s="1">
        <v>1</v>
      </c>
      <c r="DE97" s="1">
        <v>0</v>
      </c>
      <c r="DG97" s="2">
        <v>1</v>
      </c>
      <c r="DH97" s="1">
        <v>0</v>
      </c>
      <c r="DI97" s="1">
        <v>0</v>
      </c>
      <c r="DJ97" s="1">
        <v>0</v>
      </c>
      <c r="DK97" s="1">
        <v>1</v>
      </c>
      <c r="DL97" s="2">
        <v>1</v>
      </c>
      <c r="DM97" s="1">
        <v>0</v>
      </c>
      <c r="DN97" s="1">
        <v>1</v>
      </c>
      <c r="DO97" s="1">
        <v>0</v>
      </c>
      <c r="DP97" s="1">
        <v>0</v>
      </c>
      <c r="DR97" s="2">
        <v>1</v>
      </c>
      <c r="DS97" s="1">
        <v>64</v>
      </c>
    </row>
    <row r="98" spans="1:123">
      <c r="A98" s="1">
        <v>46</v>
      </c>
      <c r="B98" s="2">
        <v>1</v>
      </c>
      <c r="C98" s="1">
        <v>38</v>
      </c>
      <c r="D98" s="2">
        <v>1</v>
      </c>
      <c r="E98" s="1">
        <v>0</v>
      </c>
      <c r="F98" s="1">
        <v>0</v>
      </c>
      <c r="G98" s="1">
        <v>1</v>
      </c>
      <c r="H98" s="1">
        <v>0</v>
      </c>
      <c r="I98" s="1">
        <v>0</v>
      </c>
      <c r="K98" s="2">
        <v>1</v>
      </c>
      <c r="L98" s="1">
        <v>50</v>
      </c>
      <c r="M98" s="2">
        <v>1</v>
      </c>
      <c r="N98" s="1">
        <v>4</v>
      </c>
      <c r="O98" s="2">
        <v>1</v>
      </c>
      <c r="P98" s="1">
        <v>30</v>
      </c>
      <c r="Q98" s="1">
        <v>20</v>
      </c>
      <c r="R98" s="1">
        <v>40</v>
      </c>
      <c r="S98" s="9">
        <v>10</v>
      </c>
      <c r="T98" s="2">
        <v>1</v>
      </c>
      <c r="U98" s="1">
        <v>0</v>
      </c>
      <c r="V98" s="1">
        <v>1</v>
      </c>
      <c r="W98" s="2">
        <v>1</v>
      </c>
      <c r="X98" s="1">
        <v>0</v>
      </c>
      <c r="Y98" s="1">
        <v>0</v>
      </c>
      <c r="Z98" s="1">
        <v>0</v>
      </c>
      <c r="AA98" s="1">
        <v>1</v>
      </c>
      <c r="AC98" s="2">
        <v>1</v>
      </c>
      <c r="AD98" s="1">
        <v>1</v>
      </c>
      <c r="AE98" s="1">
        <v>1</v>
      </c>
      <c r="AF98" s="1">
        <v>1</v>
      </c>
      <c r="AG98" s="1">
        <v>1</v>
      </c>
      <c r="AH98" s="1">
        <v>0</v>
      </c>
      <c r="AI98" s="1">
        <v>0</v>
      </c>
      <c r="AJ98" s="1">
        <v>0</v>
      </c>
      <c r="AL98" s="2">
        <v>1</v>
      </c>
      <c r="AM98" s="1">
        <v>1</v>
      </c>
      <c r="AN98" s="1">
        <v>1</v>
      </c>
      <c r="AO98" s="1">
        <v>1</v>
      </c>
      <c r="AP98" s="1">
        <v>0</v>
      </c>
      <c r="AQ98" s="1">
        <v>4</v>
      </c>
      <c r="AR98" s="1">
        <v>0</v>
      </c>
      <c r="AS98" s="1">
        <v>0</v>
      </c>
      <c r="AU98" s="2">
        <v>1</v>
      </c>
      <c r="BB98" s="1">
        <v>2</v>
      </c>
      <c r="BD98" s="1">
        <v>1</v>
      </c>
      <c r="BF98" s="1">
        <v>3</v>
      </c>
      <c r="BI98" s="2">
        <v>1</v>
      </c>
      <c r="BJ98" s="1">
        <v>1</v>
      </c>
      <c r="BK98" s="1">
        <v>0</v>
      </c>
      <c r="BL98" s="1">
        <v>0</v>
      </c>
      <c r="BM98" s="2">
        <v>1</v>
      </c>
      <c r="BN98" s="1">
        <v>0</v>
      </c>
      <c r="BO98" s="1">
        <v>0</v>
      </c>
      <c r="BP98" s="1">
        <v>0</v>
      </c>
      <c r="BQ98" s="1">
        <v>1</v>
      </c>
      <c r="BR98" s="1">
        <v>0</v>
      </c>
      <c r="BS98" s="2">
        <v>1</v>
      </c>
      <c r="BT98" s="1">
        <v>0</v>
      </c>
      <c r="BU98" s="1">
        <v>1</v>
      </c>
      <c r="BV98" s="1">
        <v>0</v>
      </c>
      <c r="BW98" s="1">
        <v>0</v>
      </c>
      <c r="BX98" s="1">
        <v>0</v>
      </c>
      <c r="BY98" s="1">
        <v>0</v>
      </c>
      <c r="BZ98" s="2">
        <v>1</v>
      </c>
      <c r="CA98" s="1">
        <v>0</v>
      </c>
      <c r="CB98" s="1">
        <v>1</v>
      </c>
      <c r="CC98" s="1">
        <v>0</v>
      </c>
      <c r="CD98" s="1">
        <v>0</v>
      </c>
      <c r="CE98" s="1">
        <v>0</v>
      </c>
      <c r="CF98" s="2">
        <v>1</v>
      </c>
      <c r="CG98" s="1">
        <v>0</v>
      </c>
      <c r="CH98" s="1">
        <v>0</v>
      </c>
      <c r="CI98" s="1">
        <v>0</v>
      </c>
      <c r="CJ98" s="1">
        <v>1</v>
      </c>
      <c r="CK98" s="2">
        <v>1</v>
      </c>
      <c r="CL98" s="1">
        <v>0</v>
      </c>
      <c r="CM98" s="1">
        <v>0</v>
      </c>
      <c r="CN98" s="1">
        <v>0</v>
      </c>
      <c r="CO98" s="1">
        <v>0</v>
      </c>
      <c r="CP98" s="1">
        <v>1</v>
      </c>
      <c r="CQ98" s="2">
        <v>1</v>
      </c>
      <c r="CR98" s="1">
        <v>1</v>
      </c>
      <c r="CS98" s="1">
        <v>0</v>
      </c>
      <c r="CT98" s="1">
        <v>0</v>
      </c>
      <c r="CU98" s="1">
        <v>0</v>
      </c>
      <c r="CV98" s="2">
        <v>1</v>
      </c>
      <c r="CW98" s="1">
        <v>1</v>
      </c>
      <c r="CX98" s="1">
        <v>0</v>
      </c>
      <c r="CY98" s="1">
        <v>0</v>
      </c>
      <c r="CZ98" s="1">
        <v>1</v>
      </c>
      <c r="DA98" s="1">
        <v>0</v>
      </c>
      <c r="DB98" s="1">
        <v>1</v>
      </c>
      <c r="DC98" s="1">
        <v>0</v>
      </c>
      <c r="DD98" s="1">
        <v>1</v>
      </c>
      <c r="DE98" s="1">
        <v>0</v>
      </c>
      <c r="DG98" s="2">
        <v>1</v>
      </c>
      <c r="DH98" s="1">
        <v>0</v>
      </c>
      <c r="DI98" s="1">
        <v>1</v>
      </c>
      <c r="DJ98" s="1">
        <v>0</v>
      </c>
      <c r="DK98" s="1">
        <v>0</v>
      </c>
      <c r="DL98" s="2">
        <v>1</v>
      </c>
      <c r="DM98" s="1">
        <v>0</v>
      </c>
      <c r="DN98" s="1">
        <v>1</v>
      </c>
      <c r="DO98" s="1">
        <v>0</v>
      </c>
      <c r="DP98" s="1">
        <v>0</v>
      </c>
      <c r="DR98" s="2">
        <v>1</v>
      </c>
      <c r="DS98" s="1">
        <v>60</v>
      </c>
    </row>
    <row r="99" spans="1:123">
      <c r="A99" s="1">
        <v>47</v>
      </c>
      <c r="B99" s="2">
        <v>1</v>
      </c>
      <c r="C99" s="1">
        <v>17</v>
      </c>
      <c r="D99" s="2">
        <v>1</v>
      </c>
      <c r="E99" s="1">
        <v>0</v>
      </c>
      <c r="F99" s="1">
        <v>0</v>
      </c>
      <c r="G99" s="1">
        <v>0</v>
      </c>
      <c r="H99" s="1">
        <v>0</v>
      </c>
      <c r="I99" s="1">
        <v>1</v>
      </c>
      <c r="J99" s="1" t="s">
        <v>134</v>
      </c>
      <c r="K99" s="2">
        <v>1</v>
      </c>
      <c r="L99" s="1">
        <v>150</v>
      </c>
      <c r="M99" s="2">
        <v>1</v>
      </c>
      <c r="N99" s="1">
        <v>2</v>
      </c>
      <c r="O99" s="2">
        <v>1</v>
      </c>
      <c r="P99" s="1">
        <v>20</v>
      </c>
      <c r="Q99" s="1">
        <v>30</v>
      </c>
      <c r="R99" s="1">
        <v>30</v>
      </c>
      <c r="S99" s="1">
        <v>20</v>
      </c>
      <c r="T99" s="2">
        <v>1</v>
      </c>
      <c r="U99" s="1">
        <v>0</v>
      </c>
      <c r="V99" s="1">
        <v>1</v>
      </c>
      <c r="W99" s="2">
        <v>1</v>
      </c>
      <c r="X99" s="1">
        <v>0</v>
      </c>
      <c r="Y99" s="1">
        <v>0</v>
      </c>
      <c r="Z99" s="1">
        <v>0</v>
      </c>
      <c r="AA99" s="1">
        <v>1</v>
      </c>
      <c r="AC99" s="2">
        <v>1</v>
      </c>
      <c r="AD99" s="1">
        <v>1</v>
      </c>
      <c r="AE99" s="1">
        <v>1</v>
      </c>
      <c r="AF99" s="1">
        <v>1</v>
      </c>
      <c r="AG99" s="1">
        <v>1</v>
      </c>
      <c r="AH99" s="1">
        <v>1</v>
      </c>
      <c r="AI99" s="1">
        <v>0</v>
      </c>
      <c r="AJ99" s="1">
        <v>0</v>
      </c>
      <c r="AL99" s="2">
        <v>1</v>
      </c>
      <c r="AM99" s="1">
        <v>0</v>
      </c>
      <c r="AN99" s="1">
        <v>0</v>
      </c>
      <c r="AO99" s="1">
        <v>1</v>
      </c>
      <c r="AP99" s="1">
        <v>0</v>
      </c>
      <c r="AQ99" s="1">
        <v>2</v>
      </c>
      <c r="AR99" s="1">
        <v>1</v>
      </c>
      <c r="AS99" s="1">
        <v>0</v>
      </c>
      <c r="AU99" s="2">
        <v>1</v>
      </c>
      <c r="BB99" s="1">
        <v>2</v>
      </c>
      <c r="BC99" s="1">
        <v>1</v>
      </c>
      <c r="BD99" s="1">
        <v>3</v>
      </c>
      <c r="BI99" s="2">
        <v>1</v>
      </c>
      <c r="BJ99" s="1">
        <v>1</v>
      </c>
      <c r="BK99" s="1">
        <v>0</v>
      </c>
      <c r="BL99" s="1">
        <v>0</v>
      </c>
      <c r="BM99" s="2">
        <v>1</v>
      </c>
      <c r="BN99" s="1">
        <v>0</v>
      </c>
      <c r="BO99" s="1">
        <v>0</v>
      </c>
      <c r="BP99" s="1">
        <v>0</v>
      </c>
      <c r="BQ99" s="1">
        <v>1</v>
      </c>
      <c r="BR99" s="1">
        <v>0</v>
      </c>
      <c r="BS99" s="2">
        <v>1</v>
      </c>
      <c r="BT99" s="1">
        <v>0</v>
      </c>
      <c r="BU99" s="1">
        <v>1</v>
      </c>
      <c r="BV99" s="1">
        <v>0</v>
      </c>
      <c r="BW99" s="1">
        <v>0</v>
      </c>
      <c r="BX99" s="1">
        <v>0</v>
      </c>
      <c r="BY99" s="1">
        <v>0</v>
      </c>
      <c r="BZ99" s="2">
        <v>1</v>
      </c>
      <c r="CA99" s="1">
        <v>0</v>
      </c>
      <c r="CB99" s="1">
        <v>1</v>
      </c>
      <c r="CC99" s="1">
        <v>0</v>
      </c>
      <c r="CD99" s="1">
        <v>0</v>
      </c>
      <c r="CE99" s="1">
        <v>0</v>
      </c>
      <c r="CF99" s="2">
        <v>1</v>
      </c>
      <c r="CG99" s="1">
        <v>0</v>
      </c>
      <c r="CH99" s="1">
        <v>1</v>
      </c>
      <c r="CI99" s="1">
        <v>0</v>
      </c>
      <c r="CJ99" s="1">
        <v>0</v>
      </c>
      <c r="CK99" s="2">
        <v>1</v>
      </c>
      <c r="CL99" s="1">
        <v>0</v>
      </c>
      <c r="CM99" s="1">
        <v>0</v>
      </c>
      <c r="CN99" s="1">
        <v>0</v>
      </c>
      <c r="CO99" s="1">
        <v>0</v>
      </c>
      <c r="CP99" s="1">
        <v>1</v>
      </c>
      <c r="CQ99" s="2">
        <v>1</v>
      </c>
      <c r="CR99" s="1">
        <v>0</v>
      </c>
      <c r="CS99" s="1">
        <v>1</v>
      </c>
      <c r="CT99" s="1">
        <v>0</v>
      </c>
      <c r="CU99" s="1">
        <v>0</v>
      </c>
      <c r="CV99" s="2">
        <v>1</v>
      </c>
      <c r="CW99" s="1">
        <v>1</v>
      </c>
      <c r="CX99" s="1">
        <v>1</v>
      </c>
      <c r="CY99" s="1">
        <v>1</v>
      </c>
      <c r="CZ99" s="1">
        <v>0</v>
      </c>
      <c r="DA99" s="1">
        <v>0</v>
      </c>
      <c r="DB99" s="1">
        <v>1</v>
      </c>
      <c r="DC99" s="1">
        <v>1</v>
      </c>
      <c r="DD99" s="1">
        <v>1</v>
      </c>
      <c r="DE99" s="1">
        <v>0</v>
      </c>
      <c r="DG99" s="2">
        <v>1</v>
      </c>
      <c r="DH99" s="1">
        <v>0</v>
      </c>
      <c r="DI99" s="1">
        <v>1</v>
      </c>
      <c r="DJ99" s="1">
        <v>0</v>
      </c>
      <c r="DK99" s="1">
        <v>0</v>
      </c>
      <c r="DL99" s="2">
        <v>1</v>
      </c>
      <c r="DM99" s="1">
        <v>0</v>
      </c>
      <c r="DN99" s="1">
        <v>1</v>
      </c>
      <c r="DO99" s="1">
        <v>0</v>
      </c>
      <c r="DP99" s="1">
        <v>0</v>
      </c>
      <c r="DR99" s="2">
        <v>1</v>
      </c>
      <c r="DS99" s="1">
        <v>72</v>
      </c>
    </row>
    <row r="100" spans="1:123">
      <c r="A100" s="1">
        <v>49</v>
      </c>
      <c r="B100" s="2">
        <v>1</v>
      </c>
      <c r="C100" s="1">
        <v>32</v>
      </c>
      <c r="D100" s="2">
        <v>1</v>
      </c>
      <c r="E100" s="1">
        <v>1</v>
      </c>
      <c r="F100" s="1">
        <v>0</v>
      </c>
      <c r="G100" s="1">
        <v>0</v>
      </c>
      <c r="H100" s="1">
        <v>0</v>
      </c>
      <c r="I100" s="1">
        <v>0</v>
      </c>
      <c r="K100" s="2">
        <v>1</v>
      </c>
      <c r="L100" s="1">
        <v>365</v>
      </c>
      <c r="M100" s="2">
        <v>1</v>
      </c>
      <c r="N100" s="1">
        <v>2</v>
      </c>
      <c r="O100" s="2">
        <v>1</v>
      </c>
      <c r="P100" s="1">
        <v>20</v>
      </c>
      <c r="Q100" s="1">
        <v>20</v>
      </c>
      <c r="R100" s="1">
        <v>30</v>
      </c>
      <c r="S100" s="1">
        <v>30</v>
      </c>
      <c r="T100" s="2">
        <v>1</v>
      </c>
      <c r="U100" s="1">
        <v>0</v>
      </c>
      <c r="V100" s="1">
        <v>1</v>
      </c>
      <c r="W100" s="2">
        <v>1</v>
      </c>
      <c r="X100" s="1">
        <v>0</v>
      </c>
      <c r="Y100" s="1">
        <v>0</v>
      </c>
      <c r="Z100" s="1">
        <v>0</v>
      </c>
      <c r="AA100" s="1">
        <v>1</v>
      </c>
      <c r="AC100" s="2">
        <v>1</v>
      </c>
      <c r="AD100" s="1">
        <v>0</v>
      </c>
      <c r="AE100" s="1">
        <v>1</v>
      </c>
      <c r="AF100" s="1">
        <v>0</v>
      </c>
      <c r="AG100" s="1">
        <v>1</v>
      </c>
      <c r="AH100" s="1">
        <v>0</v>
      </c>
      <c r="AI100" s="1">
        <v>0</v>
      </c>
      <c r="AJ100" s="1">
        <v>1</v>
      </c>
      <c r="AK100" s="1" t="s">
        <v>137</v>
      </c>
      <c r="AL100" s="2">
        <v>1</v>
      </c>
      <c r="AM100" s="1">
        <v>1</v>
      </c>
      <c r="AN100" s="1">
        <v>0</v>
      </c>
      <c r="AO100" s="1">
        <v>1</v>
      </c>
      <c r="AP100" s="1">
        <v>0</v>
      </c>
      <c r="AQ100" s="1">
        <v>0</v>
      </c>
      <c r="AR100" s="1">
        <v>1</v>
      </c>
      <c r="AS100" s="1">
        <v>1</v>
      </c>
      <c r="AT100" s="1" t="s">
        <v>120</v>
      </c>
      <c r="AU100" s="2">
        <v>1</v>
      </c>
      <c r="AV100" s="1">
        <v>2</v>
      </c>
      <c r="AY100" s="1">
        <v>3</v>
      </c>
      <c r="BD100" s="1">
        <v>1</v>
      </c>
      <c r="BI100" s="2">
        <v>1</v>
      </c>
      <c r="BJ100" s="1">
        <v>1</v>
      </c>
      <c r="BK100" s="1">
        <v>0</v>
      </c>
      <c r="BL100" s="1">
        <v>0</v>
      </c>
      <c r="BM100" s="2">
        <v>1</v>
      </c>
      <c r="BN100" s="1">
        <v>0</v>
      </c>
      <c r="BO100" s="1">
        <v>0</v>
      </c>
      <c r="BP100" s="1">
        <v>0</v>
      </c>
      <c r="BQ100" s="1">
        <v>0</v>
      </c>
      <c r="BR100" s="1">
        <v>1</v>
      </c>
      <c r="BS100" s="2">
        <v>1</v>
      </c>
      <c r="BT100" s="1">
        <v>0</v>
      </c>
      <c r="BU100" s="1">
        <v>0</v>
      </c>
      <c r="BV100" s="1">
        <v>0</v>
      </c>
      <c r="BW100" s="1">
        <v>1</v>
      </c>
      <c r="BX100" s="1">
        <v>0</v>
      </c>
      <c r="BY100" s="1">
        <v>0</v>
      </c>
      <c r="BZ100" s="2">
        <v>1</v>
      </c>
      <c r="CA100" s="1">
        <v>0</v>
      </c>
      <c r="CB100" s="1">
        <v>0</v>
      </c>
      <c r="CC100" s="1">
        <v>1</v>
      </c>
      <c r="CD100" s="1">
        <v>0</v>
      </c>
      <c r="CE100" s="1">
        <v>0</v>
      </c>
      <c r="CF100" s="2">
        <v>1</v>
      </c>
      <c r="CG100" s="1">
        <v>0</v>
      </c>
      <c r="CH100" s="1">
        <v>1</v>
      </c>
      <c r="CI100" s="1">
        <v>0</v>
      </c>
      <c r="CJ100" s="1">
        <v>0</v>
      </c>
      <c r="CK100" s="2">
        <v>1</v>
      </c>
      <c r="CL100" s="1">
        <v>0</v>
      </c>
      <c r="CM100" s="1">
        <v>0</v>
      </c>
      <c r="CN100" s="1">
        <v>0</v>
      </c>
      <c r="CO100" s="1">
        <v>0</v>
      </c>
      <c r="CP100" s="1">
        <v>1</v>
      </c>
      <c r="CQ100" s="2">
        <v>1</v>
      </c>
      <c r="CR100" s="1">
        <v>0</v>
      </c>
      <c r="CS100" s="1">
        <v>1</v>
      </c>
      <c r="CT100" s="1">
        <v>0</v>
      </c>
      <c r="CU100" s="1">
        <v>0</v>
      </c>
      <c r="CV100" s="2">
        <v>1</v>
      </c>
      <c r="CW100" s="1">
        <v>1</v>
      </c>
      <c r="CX100" s="1">
        <v>0</v>
      </c>
      <c r="CY100" s="1">
        <v>0</v>
      </c>
      <c r="CZ100" s="1">
        <v>0</v>
      </c>
      <c r="DA100" s="1">
        <v>1</v>
      </c>
      <c r="DB100" s="1">
        <v>1</v>
      </c>
      <c r="DC100" s="1">
        <v>0</v>
      </c>
      <c r="DD100" s="1">
        <v>1</v>
      </c>
      <c r="DE100" s="1">
        <v>0</v>
      </c>
      <c r="DG100" s="2">
        <v>1</v>
      </c>
      <c r="DH100" s="1">
        <v>0</v>
      </c>
      <c r="DI100" s="1">
        <v>0</v>
      </c>
      <c r="DJ100" s="1">
        <v>1</v>
      </c>
      <c r="DK100" s="1">
        <v>0</v>
      </c>
      <c r="DL100" s="2">
        <v>1</v>
      </c>
      <c r="DM100" s="1">
        <v>0</v>
      </c>
      <c r="DN100" s="1">
        <v>1</v>
      </c>
      <c r="DO100" s="1">
        <v>0</v>
      </c>
      <c r="DP100" s="1">
        <v>0</v>
      </c>
      <c r="DR100" s="2">
        <v>1</v>
      </c>
      <c r="DS100" s="1">
        <v>76</v>
      </c>
    </row>
    <row r="101" spans="1:123">
      <c r="A101" s="1">
        <v>50</v>
      </c>
      <c r="B101" s="2">
        <v>1</v>
      </c>
      <c r="C101" s="1">
        <v>8</v>
      </c>
      <c r="D101" s="2">
        <v>1</v>
      </c>
      <c r="E101" s="1">
        <v>0</v>
      </c>
      <c r="F101" s="1">
        <v>0</v>
      </c>
      <c r="G101" s="1">
        <v>1</v>
      </c>
      <c r="H101" s="1">
        <v>0</v>
      </c>
      <c r="I101" s="1">
        <v>0</v>
      </c>
      <c r="K101" s="2">
        <v>1</v>
      </c>
      <c r="L101" s="1">
        <v>35</v>
      </c>
      <c r="M101" s="2">
        <v>1</v>
      </c>
      <c r="N101" s="1">
        <v>6</v>
      </c>
      <c r="O101" s="2">
        <v>1</v>
      </c>
      <c r="P101" s="1">
        <v>40</v>
      </c>
      <c r="Q101" s="1">
        <v>5</v>
      </c>
      <c r="R101" s="1">
        <v>50</v>
      </c>
      <c r="S101" s="1">
        <v>5</v>
      </c>
      <c r="T101" s="2">
        <v>1</v>
      </c>
      <c r="U101" s="1">
        <v>0</v>
      </c>
      <c r="V101" s="1">
        <v>1</v>
      </c>
      <c r="W101" s="2">
        <v>1</v>
      </c>
      <c r="X101" s="1">
        <v>1</v>
      </c>
      <c r="Y101" s="1">
        <v>0</v>
      </c>
      <c r="Z101" s="1">
        <v>0</v>
      </c>
      <c r="AA101" s="1">
        <v>0</v>
      </c>
      <c r="AC101" s="2">
        <v>1</v>
      </c>
      <c r="AD101" s="1">
        <v>1</v>
      </c>
      <c r="AE101" s="1">
        <v>1</v>
      </c>
      <c r="AF101" s="1">
        <v>1</v>
      </c>
      <c r="AG101" s="1">
        <v>1</v>
      </c>
      <c r="AH101" s="1">
        <v>0</v>
      </c>
      <c r="AI101" s="1">
        <v>0</v>
      </c>
      <c r="AJ101" s="1">
        <v>0</v>
      </c>
      <c r="AL101" s="2">
        <v>1</v>
      </c>
      <c r="AM101" s="1">
        <v>2</v>
      </c>
      <c r="AN101" s="1">
        <v>1</v>
      </c>
      <c r="AO101" s="1">
        <v>0</v>
      </c>
      <c r="AP101" s="1">
        <v>1</v>
      </c>
      <c r="AQ101" s="1">
        <v>3</v>
      </c>
      <c r="AR101" s="1">
        <v>2</v>
      </c>
      <c r="AS101" s="1">
        <v>0</v>
      </c>
      <c r="AU101" s="2">
        <v>1</v>
      </c>
      <c r="BA101" s="1">
        <v>2</v>
      </c>
      <c r="BC101" s="1">
        <v>1</v>
      </c>
      <c r="BD101" s="1">
        <v>3</v>
      </c>
      <c r="BI101" s="2">
        <v>1</v>
      </c>
      <c r="BJ101" s="1">
        <v>1</v>
      </c>
      <c r="BK101" s="1">
        <v>0</v>
      </c>
      <c r="BL101" s="1">
        <v>0</v>
      </c>
      <c r="BM101" s="2">
        <v>1</v>
      </c>
      <c r="BN101" s="1">
        <v>0</v>
      </c>
      <c r="BO101" s="1">
        <v>0</v>
      </c>
      <c r="BP101" s="1">
        <v>0</v>
      </c>
      <c r="BQ101" s="1">
        <v>0</v>
      </c>
      <c r="BR101" s="1">
        <v>1</v>
      </c>
      <c r="BS101" s="2">
        <v>1</v>
      </c>
      <c r="BT101" s="1">
        <v>0</v>
      </c>
      <c r="BU101" s="1">
        <v>0</v>
      </c>
      <c r="BV101" s="1">
        <v>1</v>
      </c>
      <c r="BW101" s="1">
        <v>0</v>
      </c>
      <c r="BX101" s="1">
        <v>0</v>
      </c>
      <c r="BY101" s="1">
        <v>0</v>
      </c>
      <c r="BZ101" s="2">
        <v>1</v>
      </c>
      <c r="CA101" s="1">
        <v>1</v>
      </c>
      <c r="CB101" s="1">
        <v>0</v>
      </c>
      <c r="CC101" s="1">
        <v>0</v>
      </c>
      <c r="CD101" s="1">
        <v>0</v>
      </c>
      <c r="CE101" s="1">
        <v>0</v>
      </c>
      <c r="CF101" s="2">
        <v>1</v>
      </c>
      <c r="CG101" s="1">
        <v>0</v>
      </c>
      <c r="CH101" s="1">
        <v>1</v>
      </c>
      <c r="CI101" s="1">
        <v>0</v>
      </c>
      <c r="CJ101" s="1">
        <v>0</v>
      </c>
      <c r="CK101" s="2">
        <v>1</v>
      </c>
      <c r="CL101" s="1">
        <v>0</v>
      </c>
      <c r="CM101" s="1">
        <v>0</v>
      </c>
      <c r="CN101" s="1">
        <v>0</v>
      </c>
      <c r="CO101" s="1">
        <v>1</v>
      </c>
      <c r="CP101" s="1">
        <v>0</v>
      </c>
      <c r="CQ101" s="2">
        <v>1</v>
      </c>
      <c r="CR101" s="1">
        <v>1</v>
      </c>
      <c r="CS101" s="1">
        <v>0</v>
      </c>
      <c r="CT101" s="1">
        <v>0</v>
      </c>
      <c r="CU101" s="1">
        <v>0</v>
      </c>
      <c r="CV101" s="2">
        <v>1</v>
      </c>
      <c r="CW101" s="1">
        <v>1</v>
      </c>
      <c r="CX101" s="1">
        <v>1</v>
      </c>
      <c r="CY101" s="1">
        <v>0</v>
      </c>
      <c r="CZ101" s="1">
        <v>0</v>
      </c>
      <c r="DA101" s="1">
        <v>0</v>
      </c>
      <c r="DB101" s="1">
        <v>1</v>
      </c>
      <c r="DC101" s="1">
        <v>0</v>
      </c>
      <c r="DD101" s="1">
        <v>1</v>
      </c>
      <c r="DE101" s="1">
        <v>0</v>
      </c>
      <c r="DG101" s="2">
        <v>1</v>
      </c>
      <c r="DH101" s="1">
        <v>0</v>
      </c>
      <c r="DI101" s="1">
        <v>1</v>
      </c>
      <c r="DJ101" s="1">
        <v>0</v>
      </c>
      <c r="DK101" s="1">
        <v>0</v>
      </c>
      <c r="DL101" s="2">
        <v>1</v>
      </c>
      <c r="DM101" s="1">
        <v>1</v>
      </c>
      <c r="DN101" s="1">
        <v>0</v>
      </c>
      <c r="DO101" s="1">
        <v>0</v>
      </c>
      <c r="DP101" s="1">
        <v>0</v>
      </c>
      <c r="DR101" s="2">
        <v>1</v>
      </c>
      <c r="DS101" s="1">
        <v>50</v>
      </c>
    </row>
    <row r="102" spans="1:123">
      <c r="A102" s="1">
        <v>51</v>
      </c>
      <c r="B102" s="2">
        <v>1</v>
      </c>
      <c r="C102" s="1">
        <v>31</v>
      </c>
      <c r="D102" s="2">
        <v>1</v>
      </c>
      <c r="E102" s="1">
        <v>0</v>
      </c>
      <c r="F102" s="1">
        <v>0</v>
      </c>
      <c r="G102" s="1">
        <v>1</v>
      </c>
      <c r="H102" s="1">
        <v>0</v>
      </c>
      <c r="I102" s="1">
        <v>0</v>
      </c>
      <c r="K102" s="2">
        <v>1</v>
      </c>
      <c r="L102" s="1">
        <v>10</v>
      </c>
      <c r="M102" s="2">
        <v>1</v>
      </c>
      <c r="N102" s="1">
        <v>2</v>
      </c>
      <c r="O102" s="2">
        <v>1</v>
      </c>
      <c r="P102" s="1">
        <v>10</v>
      </c>
      <c r="Q102" s="1">
        <v>10</v>
      </c>
      <c r="R102" s="1">
        <v>70</v>
      </c>
      <c r="S102" s="1">
        <v>10</v>
      </c>
      <c r="T102" s="2">
        <v>1</v>
      </c>
      <c r="U102" s="1">
        <v>0</v>
      </c>
      <c r="V102" s="1">
        <v>1</v>
      </c>
      <c r="W102" s="2">
        <v>1</v>
      </c>
      <c r="X102" s="1">
        <v>0</v>
      </c>
      <c r="Y102" s="1">
        <v>0</v>
      </c>
      <c r="Z102" s="1">
        <v>0</v>
      </c>
      <c r="AA102" s="1">
        <v>1</v>
      </c>
      <c r="AC102" s="2">
        <v>1</v>
      </c>
      <c r="AD102" s="1">
        <v>0</v>
      </c>
      <c r="AE102" s="1">
        <v>0</v>
      </c>
      <c r="AF102" s="1">
        <v>1</v>
      </c>
      <c r="AG102" s="1">
        <v>0</v>
      </c>
      <c r="AH102" s="1">
        <v>0</v>
      </c>
      <c r="AI102" s="1">
        <v>0</v>
      </c>
      <c r="AJ102" s="1">
        <v>0</v>
      </c>
      <c r="AL102" s="2">
        <v>1</v>
      </c>
      <c r="AM102" s="1">
        <v>0</v>
      </c>
      <c r="AN102" s="1">
        <v>0</v>
      </c>
      <c r="AO102" s="1">
        <v>0</v>
      </c>
      <c r="AP102" s="1">
        <v>0</v>
      </c>
      <c r="AQ102" s="1">
        <v>0</v>
      </c>
      <c r="AR102" s="1">
        <v>1</v>
      </c>
      <c r="AS102" s="1">
        <v>0</v>
      </c>
      <c r="AU102" s="2">
        <v>1</v>
      </c>
      <c r="AV102" s="1">
        <v>3</v>
      </c>
      <c r="AW102" s="1">
        <v>2</v>
      </c>
      <c r="AZ102" s="1">
        <v>1</v>
      </c>
      <c r="BI102" s="2">
        <v>1</v>
      </c>
      <c r="BJ102" s="1">
        <v>1</v>
      </c>
      <c r="BK102" s="1">
        <v>0</v>
      </c>
      <c r="BL102" s="1">
        <v>0</v>
      </c>
      <c r="BM102" s="2">
        <v>1</v>
      </c>
      <c r="BN102" s="1">
        <v>0</v>
      </c>
      <c r="BO102" s="1">
        <v>0</v>
      </c>
      <c r="BP102" s="1">
        <v>0</v>
      </c>
      <c r="BQ102" s="1">
        <v>0</v>
      </c>
      <c r="BR102" s="1">
        <v>1</v>
      </c>
      <c r="BS102" s="2">
        <v>1</v>
      </c>
      <c r="BT102" s="1">
        <v>0</v>
      </c>
      <c r="BU102" s="1">
        <v>0</v>
      </c>
      <c r="BV102" s="1">
        <v>0</v>
      </c>
      <c r="BW102" s="1">
        <v>0</v>
      </c>
      <c r="BX102" s="1">
        <v>0</v>
      </c>
      <c r="BY102" s="1">
        <v>1</v>
      </c>
      <c r="BZ102" s="2">
        <v>1</v>
      </c>
      <c r="CA102" s="1">
        <v>1</v>
      </c>
      <c r="CB102" s="1">
        <v>0</v>
      </c>
      <c r="CC102" s="1">
        <v>0</v>
      </c>
      <c r="CD102" s="1">
        <v>0</v>
      </c>
      <c r="CE102" s="1">
        <v>0</v>
      </c>
      <c r="CF102" s="2">
        <v>1</v>
      </c>
      <c r="CG102" s="1">
        <v>0</v>
      </c>
      <c r="CH102" s="1">
        <v>0</v>
      </c>
      <c r="CI102" s="1">
        <v>0</v>
      </c>
      <c r="CJ102" s="1">
        <v>1</v>
      </c>
      <c r="CK102" s="2">
        <v>1</v>
      </c>
      <c r="CL102" s="1">
        <v>0</v>
      </c>
      <c r="CM102" s="1">
        <v>0</v>
      </c>
      <c r="CN102" s="1">
        <v>0</v>
      </c>
      <c r="CO102" s="1">
        <v>0</v>
      </c>
      <c r="CP102" s="1">
        <v>1</v>
      </c>
      <c r="CQ102" s="2">
        <v>1</v>
      </c>
      <c r="CR102" s="1">
        <v>1</v>
      </c>
      <c r="CS102" s="1">
        <v>0</v>
      </c>
      <c r="CT102" s="1">
        <v>0</v>
      </c>
      <c r="CU102" s="1">
        <v>0</v>
      </c>
      <c r="CV102" s="2">
        <v>1</v>
      </c>
      <c r="CW102" s="1">
        <v>1</v>
      </c>
      <c r="CX102" s="1">
        <v>0</v>
      </c>
      <c r="CY102" s="1">
        <v>1</v>
      </c>
      <c r="CZ102" s="1">
        <v>1</v>
      </c>
      <c r="DA102" s="1">
        <v>0</v>
      </c>
      <c r="DB102" s="1">
        <v>1</v>
      </c>
      <c r="DC102" s="1">
        <v>0</v>
      </c>
      <c r="DD102" s="1">
        <v>0</v>
      </c>
      <c r="DE102" s="1">
        <v>0</v>
      </c>
      <c r="DG102" s="2">
        <v>1</v>
      </c>
      <c r="DH102" s="1">
        <v>1</v>
      </c>
      <c r="DI102" s="1">
        <v>0</v>
      </c>
      <c r="DJ102" s="1">
        <v>0</v>
      </c>
      <c r="DK102" s="1">
        <v>0</v>
      </c>
      <c r="DL102" s="2">
        <v>1</v>
      </c>
      <c r="DM102" s="1">
        <v>0</v>
      </c>
      <c r="DN102" s="1">
        <v>1</v>
      </c>
      <c r="DO102" s="1">
        <v>0</v>
      </c>
      <c r="DP102" s="1">
        <v>0</v>
      </c>
      <c r="DR102" s="2">
        <v>1</v>
      </c>
      <c r="DS102" s="1">
        <v>67</v>
      </c>
    </row>
    <row r="103" spans="1:123">
      <c r="A103" s="1">
        <v>52</v>
      </c>
      <c r="B103" s="2">
        <v>1</v>
      </c>
      <c r="C103" s="1">
        <v>2</v>
      </c>
      <c r="D103" s="2">
        <v>1</v>
      </c>
      <c r="E103" s="1">
        <v>0</v>
      </c>
      <c r="F103" s="1">
        <v>0</v>
      </c>
      <c r="G103" s="1">
        <v>1</v>
      </c>
      <c r="H103" s="1">
        <v>0</v>
      </c>
      <c r="I103" s="1">
        <v>0</v>
      </c>
      <c r="K103" s="2">
        <v>1</v>
      </c>
      <c r="L103" s="1">
        <v>45</v>
      </c>
      <c r="M103" s="2">
        <v>1</v>
      </c>
      <c r="N103" s="1">
        <v>6</v>
      </c>
      <c r="O103" s="2">
        <v>1</v>
      </c>
      <c r="P103" s="1">
        <v>75</v>
      </c>
      <c r="Q103" s="1">
        <v>5</v>
      </c>
      <c r="R103" s="1">
        <v>0</v>
      </c>
      <c r="S103" s="1">
        <v>20</v>
      </c>
      <c r="T103" s="2">
        <v>1</v>
      </c>
      <c r="U103" s="1">
        <v>0</v>
      </c>
      <c r="V103" s="1">
        <v>1</v>
      </c>
      <c r="W103" s="2">
        <v>1</v>
      </c>
      <c r="X103" s="1">
        <v>1</v>
      </c>
      <c r="Y103" s="1">
        <v>0</v>
      </c>
      <c r="Z103" s="1">
        <v>0</v>
      </c>
      <c r="AA103" s="1">
        <v>0</v>
      </c>
      <c r="AC103" s="2">
        <v>1</v>
      </c>
      <c r="AD103" s="1">
        <v>1</v>
      </c>
      <c r="AE103" s="1">
        <v>1</v>
      </c>
      <c r="AF103" s="1">
        <v>0</v>
      </c>
      <c r="AG103" s="1">
        <v>1</v>
      </c>
      <c r="AH103" s="1">
        <v>0</v>
      </c>
      <c r="AI103" s="1">
        <v>0</v>
      </c>
      <c r="AJ103" s="1">
        <v>0</v>
      </c>
      <c r="AL103" s="2">
        <v>1</v>
      </c>
      <c r="AM103" s="1">
        <v>0</v>
      </c>
      <c r="AN103" s="1">
        <v>0</v>
      </c>
      <c r="AO103" s="1">
        <v>1</v>
      </c>
      <c r="AP103" s="1">
        <v>1</v>
      </c>
      <c r="AQ103" s="1">
        <v>0</v>
      </c>
      <c r="AR103" s="1">
        <v>0</v>
      </c>
      <c r="AS103" s="1">
        <v>0</v>
      </c>
      <c r="AU103" s="2">
        <v>1</v>
      </c>
      <c r="AV103" s="1">
        <v>1</v>
      </c>
      <c r="AY103" s="1">
        <v>2</v>
      </c>
      <c r="BA103" s="1">
        <v>3</v>
      </c>
      <c r="BI103" s="2">
        <v>1</v>
      </c>
      <c r="BJ103" s="1">
        <v>1</v>
      </c>
      <c r="BK103" s="1">
        <v>0</v>
      </c>
      <c r="BL103" s="1">
        <v>0</v>
      </c>
      <c r="BM103" s="2">
        <v>1</v>
      </c>
      <c r="BN103" s="1">
        <v>0</v>
      </c>
      <c r="BO103" s="1">
        <v>0</v>
      </c>
      <c r="BP103" s="1">
        <v>0</v>
      </c>
      <c r="BQ103" s="1">
        <v>1</v>
      </c>
      <c r="BR103" s="1">
        <v>0</v>
      </c>
      <c r="BS103" s="2">
        <v>1</v>
      </c>
      <c r="BT103" s="1">
        <v>0</v>
      </c>
      <c r="BU103" s="1">
        <v>0</v>
      </c>
      <c r="BV103" s="1">
        <v>1</v>
      </c>
      <c r="BW103" s="1">
        <v>0</v>
      </c>
      <c r="BX103" s="1">
        <v>0</v>
      </c>
      <c r="BY103" s="1">
        <v>0</v>
      </c>
      <c r="BZ103" s="2">
        <v>1</v>
      </c>
      <c r="CA103" s="1">
        <v>1</v>
      </c>
      <c r="CB103" s="1">
        <v>0</v>
      </c>
      <c r="CC103" s="1">
        <v>0</v>
      </c>
      <c r="CD103" s="1">
        <v>0</v>
      </c>
      <c r="CE103" s="1">
        <v>0</v>
      </c>
      <c r="CF103" s="2">
        <v>1</v>
      </c>
      <c r="CG103" s="1">
        <v>0</v>
      </c>
      <c r="CH103" s="1">
        <v>1</v>
      </c>
      <c r="CI103" s="1">
        <v>0</v>
      </c>
      <c r="CJ103" s="1">
        <v>0</v>
      </c>
      <c r="CK103" s="2">
        <v>1</v>
      </c>
      <c r="CL103" s="1">
        <v>0</v>
      </c>
      <c r="CM103" s="1">
        <v>0</v>
      </c>
      <c r="CN103" s="1">
        <v>0</v>
      </c>
      <c r="CO103" s="1">
        <v>1</v>
      </c>
      <c r="CP103" s="1">
        <v>0</v>
      </c>
      <c r="CQ103" s="2">
        <v>1</v>
      </c>
      <c r="CR103" s="1">
        <v>1</v>
      </c>
      <c r="CS103" s="1">
        <v>0</v>
      </c>
      <c r="CT103" s="1">
        <v>0</v>
      </c>
      <c r="CU103" s="1">
        <v>0</v>
      </c>
      <c r="CV103" s="2">
        <v>1</v>
      </c>
      <c r="CW103" s="1">
        <v>0</v>
      </c>
      <c r="CX103" s="1">
        <v>0</v>
      </c>
      <c r="CY103" s="1">
        <v>0</v>
      </c>
      <c r="CZ103" s="1">
        <v>0</v>
      </c>
      <c r="DA103" s="1">
        <v>0</v>
      </c>
      <c r="DB103" s="1">
        <v>1</v>
      </c>
      <c r="DC103" s="1">
        <v>0</v>
      </c>
      <c r="DD103" s="1">
        <v>1</v>
      </c>
      <c r="DE103" s="1">
        <v>0</v>
      </c>
      <c r="DG103" s="2">
        <v>1</v>
      </c>
      <c r="DH103" s="1">
        <v>1</v>
      </c>
      <c r="DI103" s="1">
        <v>0</v>
      </c>
      <c r="DJ103" s="1">
        <v>0</v>
      </c>
      <c r="DK103" s="1">
        <v>0</v>
      </c>
      <c r="DL103" s="2">
        <v>1</v>
      </c>
      <c r="DM103" s="1">
        <v>0</v>
      </c>
      <c r="DN103" s="1">
        <v>1</v>
      </c>
      <c r="DO103" s="1">
        <v>0</v>
      </c>
      <c r="DP103" s="1">
        <v>0</v>
      </c>
      <c r="DR103" s="2">
        <v>1</v>
      </c>
      <c r="DS103" s="1">
        <v>70</v>
      </c>
    </row>
    <row r="104" spans="1:123">
      <c r="A104" s="1">
        <v>57</v>
      </c>
      <c r="B104" s="2">
        <v>1</v>
      </c>
      <c r="C104" s="1">
        <v>8</v>
      </c>
      <c r="D104" s="2">
        <v>1</v>
      </c>
      <c r="E104" s="1">
        <v>0</v>
      </c>
      <c r="F104" s="1">
        <v>0</v>
      </c>
      <c r="G104" s="1">
        <v>1</v>
      </c>
      <c r="H104" s="1">
        <v>0</v>
      </c>
      <c r="I104" s="1">
        <v>0</v>
      </c>
      <c r="K104" s="2">
        <v>1</v>
      </c>
      <c r="L104" s="1">
        <v>50</v>
      </c>
      <c r="M104" s="2">
        <v>1</v>
      </c>
      <c r="N104" s="1">
        <v>4</v>
      </c>
      <c r="O104" s="2">
        <v>1</v>
      </c>
      <c r="P104" s="1">
        <v>45</v>
      </c>
      <c r="Q104" s="1">
        <v>20</v>
      </c>
      <c r="R104" s="1">
        <v>10</v>
      </c>
      <c r="S104" s="1">
        <v>25</v>
      </c>
      <c r="T104" s="2">
        <v>1</v>
      </c>
      <c r="U104" s="1">
        <v>0</v>
      </c>
      <c r="V104" s="1">
        <v>1</v>
      </c>
      <c r="W104" s="2">
        <v>1</v>
      </c>
      <c r="X104" s="1">
        <v>0</v>
      </c>
      <c r="Y104" s="1">
        <v>0</v>
      </c>
      <c r="Z104" s="1">
        <v>0</v>
      </c>
      <c r="AA104" s="1">
        <v>1</v>
      </c>
      <c r="AC104" s="2">
        <v>1</v>
      </c>
      <c r="AD104" s="1">
        <v>1</v>
      </c>
      <c r="AE104" s="1">
        <v>1</v>
      </c>
      <c r="AF104" s="1">
        <v>1</v>
      </c>
      <c r="AG104" s="1">
        <v>1</v>
      </c>
      <c r="AH104" s="1">
        <v>1</v>
      </c>
      <c r="AI104" s="1">
        <v>0</v>
      </c>
      <c r="AJ104" s="1">
        <v>0</v>
      </c>
      <c r="AL104" s="2">
        <v>1</v>
      </c>
      <c r="AM104" s="1">
        <v>0</v>
      </c>
      <c r="AN104" s="1">
        <v>0</v>
      </c>
      <c r="AO104" s="1">
        <v>0</v>
      </c>
      <c r="AP104" s="1">
        <v>1</v>
      </c>
      <c r="AQ104" s="1">
        <v>4</v>
      </c>
      <c r="AR104" s="1">
        <v>0</v>
      </c>
      <c r="AS104" s="1">
        <v>1</v>
      </c>
      <c r="AT104" s="1" t="s">
        <v>120</v>
      </c>
      <c r="AU104" s="2">
        <v>1</v>
      </c>
      <c r="AX104" s="1">
        <v>1</v>
      </c>
      <c r="AY104" s="1">
        <v>2</v>
      </c>
      <c r="BE104" s="1">
        <v>3</v>
      </c>
      <c r="BI104" s="2">
        <v>1</v>
      </c>
      <c r="BJ104" s="1">
        <v>1</v>
      </c>
      <c r="BK104" s="1">
        <v>0</v>
      </c>
      <c r="BL104" s="1">
        <v>0</v>
      </c>
      <c r="BM104" s="2">
        <v>1</v>
      </c>
      <c r="BN104" s="1">
        <v>0</v>
      </c>
      <c r="BO104" s="1">
        <v>0</v>
      </c>
      <c r="BP104" s="1">
        <v>0</v>
      </c>
      <c r="BQ104" s="1">
        <v>0</v>
      </c>
      <c r="BR104" s="1">
        <v>1</v>
      </c>
      <c r="BS104" s="2">
        <v>1</v>
      </c>
      <c r="BT104" s="1">
        <v>0</v>
      </c>
      <c r="BU104" s="1">
        <v>0</v>
      </c>
      <c r="BV104" s="1">
        <v>1</v>
      </c>
      <c r="BW104" s="1">
        <v>0</v>
      </c>
      <c r="BX104" s="1">
        <v>0</v>
      </c>
      <c r="BY104" s="1">
        <v>0</v>
      </c>
      <c r="BZ104" s="2">
        <v>1</v>
      </c>
      <c r="CA104" s="1">
        <v>0</v>
      </c>
      <c r="CB104" s="1">
        <v>1</v>
      </c>
      <c r="CC104" s="1">
        <v>0</v>
      </c>
      <c r="CD104" s="1">
        <v>0</v>
      </c>
      <c r="CE104" s="1">
        <v>0</v>
      </c>
      <c r="CF104" s="2">
        <v>1</v>
      </c>
      <c r="CG104" s="1">
        <v>0</v>
      </c>
      <c r="CH104" s="1">
        <v>1</v>
      </c>
      <c r="CI104" s="1">
        <v>0</v>
      </c>
      <c r="CJ104" s="1">
        <v>0</v>
      </c>
      <c r="CK104" s="2">
        <v>1</v>
      </c>
      <c r="CL104" s="1">
        <v>0</v>
      </c>
      <c r="CM104" s="1">
        <v>0</v>
      </c>
      <c r="CN104" s="1">
        <v>0</v>
      </c>
      <c r="CO104" s="1">
        <v>1</v>
      </c>
      <c r="CP104" s="1">
        <v>0</v>
      </c>
      <c r="CQ104" s="2">
        <v>1</v>
      </c>
      <c r="CR104" s="1">
        <v>0</v>
      </c>
      <c r="CS104" s="1">
        <v>1</v>
      </c>
      <c r="CT104" s="1">
        <v>0</v>
      </c>
      <c r="CU104" s="1">
        <v>0</v>
      </c>
      <c r="CV104" s="2">
        <v>1</v>
      </c>
      <c r="CW104" s="1">
        <v>1</v>
      </c>
      <c r="CX104" s="1">
        <v>0</v>
      </c>
      <c r="CY104" s="1">
        <v>0</v>
      </c>
      <c r="CZ104" s="1">
        <v>1</v>
      </c>
      <c r="DA104" s="1">
        <v>1</v>
      </c>
      <c r="DB104" s="1">
        <v>1</v>
      </c>
      <c r="DC104" s="1">
        <v>0</v>
      </c>
      <c r="DD104" s="1">
        <v>1</v>
      </c>
      <c r="DE104" s="1">
        <v>0</v>
      </c>
      <c r="DG104" s="2">
        <v>1</v>
      </c>
      <c r="DH104" s="1">
        <v>0</v>
      </c>
      <c r="DI104" s="1">
        <v>0</v>
      </c>
      <c r="DJ104" s="1">
        <v>1</v>
      </c>
      <c r="DK104" s="1">
        <v>0</v>
      </c>
      <c r="DL104" s="2">
        <v>1</v>
      </c>
      <c r="DM104" s="1">
        <v>1</v>
      </c>
      <c r="DN104" s="1">
        <v>0</v>
      </c>
      <c r="DO104" s="1">
        <v>0</v>
      </c>
      <c r="DP104" s="1">
        <v>0</v>
      </c>
      <c r="DR104" s="2">
        <v>1</v>
      </c>
      <c r="DS104" s="1">
        <v>56</v>
      </c>
    </row>
    <row r="105" spans="1:123">
      <c r="A105" s="1">
        <v>59</v>
      </c>
      <c r="B105" s="2">
        <v>1</v>
      </c>
      <c r="C105" s="1">
        <v>42</v>
      </c>
      <c r="D105" s="2">
        <v>1</v>
      </c>
      <c r="E105" s="1">
        <v>0</v>
      </c>
      <c r="F105" s="1">
        <v>1</v>
      </c>
      <c r="G105" s="1">
        <v>0</v>
      </c>
      <c r="H105" s="1">
        <v>0</v>
      </c>
      <c r="I105" s="1">
        <v>0</v>
      </c>
      <c r="K105" s="2">
        <v>1</v>
      </c>
      <c r="L105" s="1">
        <v>80</v>
      </c>
      <c r="M105" s="2">
        <v>1</v>
      </c>
      <c r="N105" s="1">
        <v>2</v>
      </c>
      <c r="O105" s="2">
        <v>1</v>
      </c>
      <c r="P105" s="1">
        <v>40</v>
      </c>
      <c r="Q105" s="1">
        <v>30</v>
      </c>
      <c r="R105" s="1">
        <v>20</v>
      </c>
      <c r="S105" s="1">
        <v>10</v>
      </c>
      <c r="T105" s="2">
        <v>1</v>
      </c>
      <c r="U105" s="1">
        <v>0</v>
      </c>
      <c r="V105" s="1">
        <v>1</v>
      </c>
      <c r="W105" s="2">
        <v>1</v>
      </c>
      <c r="X105" s="1">
        <v>0</v>
      </c>
      <c r="Y105" s="1">
        <v>1</v>
      </c>
      <c r="Z105" s="1">
        <v>0</v>
      </c>
      <c r="AA105" s="1">
        <v>0</v>
      </c>
      <c r="AC105" s="2">
        <v>1</v>
      </c>
      <c r="AD105" s="1">
        <v>1</v>
      </c>
      <c r="AE105" s="1">
        <v>1</v>
      </c>
      <c r="AF105" s="1">
        <v>0</v>
      </c>
      <c r="AG105" s="1">
        <v>1</v>
      </c>
      <c r="AH105" s="1">
        <v>0</v>
      </c>
      <c r="AI105" s="1">
        <v>0</v>
      </c>
      <c r="AJ105" s="1">
        <v>0</v>
      </c>
      <c r="AL105" s="2">
        <v>1</v>
      </c>
      <c r="AM105" s="1">
        <v>0</v>
      </c>
      <c r="AN105" s="1">
        <v>0</v>
      </c>
      <c r="AO105" s="1">
        <v>0</v>
      </c>
      <c r="AP105" s="1">
        <v>1</v>
      </c>
      <c r="AQ105" s="1">
        <v>0</v>
      </c>
      <c r="AR105" s="1">
        <v>1</v>
      </c>
      <c r="AS105" s="1">
        <v>0</v>
      </c>
      <c r="AU105" s="2">
        <v>1</v>
      </c>
      <c r="AX105" s="1">
        <v>2</v>
      </c>
      <c r="BA105" s="1">
        <v>3</v>
      </c>
      <c r="BD105" s="1">
        <v>1</v>
      </c>
      <c r="BI105" s="2">
        <v>1</v>
      </c>
      <c r="BJ105" s="1">
        <v>1</v>
      </c>
      <c r="BK105" s="1">
        <v>0</v>
      </c>
      <c r="BL105" s="1">
        <v>0</v>
      </c>
      <c r="BM105" s="2">
        <v>1</v>
      </c>
      <c r="BN105" s="1">
        <v>0</v>
      </c>
      <c r="BO105" s="1">
        <v>0</v>
      </c>
      <c r="BP105" s="1">
        <v>0</v>
      </c>
      <c r="BQ105" s="1">
        <v>1</v>
      </c>
      <c r="BR105" s="1">
        <v>0</v>
      </c>
      <c r="BS105" s="2">
        <v>0</v>
      </c>
      <c r="BZ105" s="2">
        <v>1</v>
      </c>
      <c r="CA105" s="1">
        <v>0</v>
      </c>
      <c r="CB105" s="1">
        <v>1</v>
      </c>
      <c r="CC105" s="1">
        <v>0</v>
      </c>
      <c r="CD105" s="1">
        <v>0</v>
      </c>
      <c r="CE105" s="1">
        <v>0</v>
      </c>
      <c r="CF105" s="2">
        <v>1</v>
      </c>
      <c r="CG105" s="1">
        <v>0</v>
      </c>
      <c r="CH105" s="1">
        <v>1</v>
      </c>
      <c r="CI105" s="1">
        <v>0</v>
      </c>
      <c r="CJ105" s="1">
        <v>0</v>
      </c>
      <c r="CK105" s="2">
        <v>1</v>
      </c>
      <c r="CL105" s="1">
        <v>0</v>
      </c>
      <c r="CM105" s="1">
        <v>0</v>
      </c>
      <c r="CN105" s="1">
        <v>0</v>
      </c>
      <c r="CO105" s="1">
        <v>1</v>
      </c>
      <c r="CP105" s="1">
        <v>0</v>
      </c>
      <c r="CQ105" s="2">
        <v>1</v>
      </c>
      <c r="CR105" s="1">
        <v>0</v>
      </c>
      <c r="CS105" s="1">
        <v>1</v>
      </c>
      <c r="CT105" s="1">
        <v>0</v>
      </c>
      <c r="CU105" s="1">
        <v>0</v>
      </c>
      <c r="CV105" s="2">
        <v>1</v>
      </c>
      <c r="CW105" s="1">
        <v>0</v>
      </c>
      <c r="CX105" s="1">
        <v>0</v>
      </c>
      <c r="CY105" s="1">
        <v>0</v>
      </c>
      <c r="CZ105" s="1">
        <v>1</v>
      </c>
      <c r="DA105" s="1">
        <v>0</v>
      </c>
      <c r="DB105" s="1">
        <v>1</v>
      </c>
      <c r="DC105" s="1">
        <v>1</v>
      </c>
      <c r="DD105" s="1">
        <v>1</v>
      </c>
      <c r="DE105" s="1">
        <v>0</v>
      </c>
      <c r="DG105" s="2">
        <v>1</v>
      </c>
      <c r="DH105" s="1">
        <v>1</v>
      </c>
      <c r="DI105" s="1">
        <v>0</v>
      </c>
      <c r="DJ105" s="1">
        <v>0</v>
      </c>
      <c r="DK105" s="1">
        <v>0</v>
      </c>
      <c r="DL105" s="2">
        <v>1</v>
      </c>
      <c r="DM105" s="1">
        <v>1</v>
      </c>
      <c r="DN105" s="1">
        <v>0</v>
      </c>
      <c r="DO105" s="1">
        <v>0</v>
      </c>
      <c r="DP105" s="1">
        <v>0</v>
      </c>
      <c r="DR105" s="2">
        <v>1</v>
      </c>
      <c r="DS105" s="1">
        <v>80</v>
      </c>
    </row>
    <row r="106" spans="1:123">
      <c r="A106" s="1">
        <v>60</v>
      </c>
      <c r="B106" s="2">
        <v>1</v>
      </c>
      <c r="C106" s="1">
        <v>25</v>
      </c>
      <c r="D106" s="2">
        <v>1</v>
      </c>
      <c r="E106" s="1">
        <v>0</v>
      </c>
      <c r="F106" s="1">
        <v>0</v>
      </c>
      <c r="G106" s="1">
        <v>1</v>
      </c>
      <c r="H106" s="1">
        <v>0</v>
      </c>
      <c r="I106" s="1">
        <v>0</v>
      </c>
      <c r="K106" s="2">
        <v>1</v>
      </c>
      <c r="L106" s="1">
        <v>30</v>
      </c>
      <c r="M106" s="2">
        <v>1</v>
      </c>
      <c r="N106" s="1">
        <v>6</v>
      </c>
      <c r="O106" s="2">
        <v>1</v>
      </c>
      <c r="P106" s="1">
        <v>40</v>
      </c>
      <c r="Q106" s="1">
        <v>30</v>
      </c>
      <c r="R106" s="1">
        <v>10</v>
      </c>
      <c r="S106" s="1">
        <v>20</v>
      </c>
      <c r="T106" s="2">
        <v>1</v>
      </c>
      <c r="U106" s="1">
        <v>0</v>
      </c>
      <c r="V106" s="1">
        <v>1</v>
      </c>
      <c r="W106" s="2">
        <v>1</v>
      </c>
      <c r="X106" s="1">
        <v>0</v>
      </c>
      <c r="Y106" s="1">
        <v>0</v>
      </c>
      <c r="Z106" s="1">
        <v>0</v>
      </c>
      <c r="AA106" s="1">
        <v>1</v>
      </c>
      <c r="AC106" s="2">
        <v>1</v>
      </c>
      <c r="AD106" s="1">
        <v>0</v>
      </c>
      <c r="AE106" s="1">
        <v>1</v>
      </c>
      <c r="AF106" s="1">
        <v>0</v>
      </c>
      <c r="AG106" s="1">
        <v>1</v>
      </c>
      <c r="AH106" s="1">
        <v>0</v>
      </c>
      <c r="AI106" s="1">
        <v>0</v>
      </c>
      <c r="AJ106" s="1">
        <v>0</v>
      </c>
      <c r="AL106" s="2">
        <v>1</v>
      </c>
      <c r="AM106" s="1">
        <v>1</v>
      </c>
      <c r="AN106" s="1">
        <v>0</v>
      </c>
      <c r="AO106" s="1">
        <v>1</v>
      </c>
      <c r="AP106" s="1">
        <v>1</v>
      </c>
      <c r="AQ106" s="1">
        <v>0</v>
      </c>
      <c r="AR106" s="1">
        <v>1</v>
      </c>
      <c r="AS106" s="1">
        <v>0</v>
      </c>
      <c r="AU106" s="2">
        <v>1</v>
      </c>
      <c r="AY106" s="1">
        <v>3</v>
      </c>
      <c r="BA106" s="1">
        <v>2</v>
      </c>
      <c r="BB106" s="1">
        <v>1</v>
      </c>
      <c r="BI106" s="2">
        <v>1</v>
      </c>
      <c r="BJ106" s="1">
        <v>1</v>
      </c>
      <c r="BK106" s="1">
        <v>0</v>
      </c>
      <c r="BL106" s="1">
        <v>0</v>
      </c>
      <c r="BM106" s="2">
        <v>1</v>
      </c>
      <c r="BN106" s="1">
        <v>0</v>
      </c>
      <c r="BO106" s="1">
        <v>0</v>
      </c>
      <c r="BP106" s="1">
        <v>0</v>
      </c>
      <c r="BQ106" s="1">
        <v>0</v>
      </c>
      <c r="BR106" s="1">
        <v>1</v>
      </c>
      <c r="BS106" s="2">
        <v>1</v>
      </c>
      <c r="BT106" s="1">
        <v>0</v>
      </c>
      <c r="BU106" s="1">
        <v>1</v>
      </c>
      <c r="BV106" s="1">
        <v>0</v>
      </c>
      <c r="BW106" s="1">
        <v>0</v>
      </c>
      <c r="BX106" s="1">
        <v>0</v>
      </c>
      <c r="BY106" s="1">
        <v>0</v>
      </c>
      <c r="BZ106" s="2">
        <v>1</v>
      </c>
      <c r="CA106" s="1">
        <v>0</v>
      </c>
      <c r="CB106" s="1">
        <v>1</v>
      </c>
      <c r="CC106" s="1">
        <v>0</v>
      </c>
      <c r="CD106" s="1">
        <v>0</v>
      </c>
      <c r="CE106" s="1">
        <v>0</v>
      </c>
      <c r="CF106" s="2">
        <v>1</v>
      </c>
      <c r="CG106" s="1">
        <v>0</v>
      </c>
      <c r="CH106" s="1">
        <v>1</v>
      </c>
      <c r="CI106" s="1">
        <v>0</v>
      </c>
      <c r="CJ106" s="1">
        <v>0</v>
      </c>
      <c r="CK106" s="2">
        <v>1</v>
      </c>
      <c r="CL106" s="1">
        <v>0</v>
      </c>
      <c r="CM106" s="1">
        <v>0</v>
      </c>
      <c r="CN106" s="1">
        <v>0</v>
      </c>
      <c r="CO106" s="1">
        <v>1</v>
      </c>
      <c r="CP106" s="1">
        <v>0</v>
      </c>
      <c r="CQ106" s="2">
        <v>1</v>
      </c>
      <c r="CR106" s="1">
        <v>1</v>
      </c>
      <c r="CS106" s="1">
        <v>0</v>
      </c>
      <c r="CT106" s="1">
        <v>0</v>
      </c>
      <c r="CU106" s="1">
        <v>0</v>
      </c>
      <c r="CV106" s="2">
        <v>1</v>
      </c>
      <c r="CW106" s="1">
        <v>0</v>
      </c>
      <c r="CX106" s="1">
        <v>0</v>
      </c>
      <c r="CY106" s="1">
        <v>0</v>
      </c>
      <c r="CZ106" s="1">
        <v>0</v>
      </c>
      <c r="DA106" s="1">
        <v>0</v>
      </c>
      <c r="DB106" s="1">
        <v>0</v>
      </c>
      <c r="DC106" s="1">
        <v>0</v>
      </c>
      <c r="DD106" s="1">
        <v>1</v>
      </c>
      <c r="DE106" s="1">
        <v>0</v>
      </c>
      <c r="DG106" s="2">
        <v>1</v>
      </c>
      <c r="DH106" s="1">
        <v>1</v>
      </c>
      <c r="DI106" s="1">
        <v>0</v>
      </c>
      <c r="DJ106" s="1">
        <v>0</v>
      </c>
      <c r="DK106" s="1">
        <v>0</v>
      </c>
      <c r="DL106" s="2">
        <v>1</v>
      </c>
      <c r="DM106" s="1">
        <v>0</v>
      </c>
      <c r="DN106" s="1">
        <v>1</v>
      </c>
      <c r="DO106" s="1">
        <v>0</v>
      </c>
      <c r="DP106" s="1">
        <v>0</v>
      </c>
      <c r="DR106" s="2">
        <v>1</v>
      </c>
      <c r="DS106" s="1">
        <v>66</v>
      </c>
    </row>
    <row r="107" spans="1:123">
      <c r="A107" s="1">
        <v>61</v>
      </c>
      <c r="B107" s="2">
        <v>1</v>
      </c>
      <c r="C107" s="1">
        <v>13</v>
      </c>
      <c r="D107" s="2">
        <v>1</v>
      </c>
      <c r="E107" s="1">
        <v>1</v>
      </c>
      <c r="F107" s="1">
        <v>0</v>
      </c>
      <c r="G107" s="1">
        <v>0</v>
      </c>
      <c r="H107" s="1">
        <v>0</v>
      </c>
      <c r="I107" s="1">
        <v>0</v>
      </c>
      <c r="K107" s="2">
        <v>1</v>
      </c>
      <c r="L107" s="1">
        <v>365</v>
      </c>
      <c r="M107" s="2">
        <v>1</v>
      </c>
      <c r="N107" s="1">
        <v>2</v>
      </c>
      <c r="O107" s="2">
        <v>1</v>
      </c>
      <c r="P107" s="1">
        <v>30</v>
      </c>
      <c r="Q107" s="1">
        <v>50</v>
      </c>
      <c r="R107" s="1">
        <v>0</v>
      </c>
      <c r="S107" s="1">
        <v>20</v>
      </c>
      <c r="T107" s="2">
        <v>1</v>
      </c>
      <c r="U107" s="1">
        <v>0</v>
      </c>
      <c r="V107" s="1">
        <v>1</v>
      </c>
      <c r="W107" s="2">
        <v>1</v>
      </c>
      <c r="X107" s="1">
        <v>0</v>
      </c>
      <c r="Y107" s="1">
        <v>0</v>
      </c>
      <c r="Z107" s="1">
        <v>0</v>
      </c>
      <c r="AA107" s="1">
        <v>1</v>
      </c>
      <c r="AC107" s="2">
        <v>1</v>
      </c>
      <c r="AD107" s="1">
        <v>1</v>
      </c>
      <c r="AE107" s="1">
        <v>1</v>
      </c>
      <c r="AF107" s="1">
        <v>1</v>
      </c>
      <c r="AG107" s="1">
        <v>1</v>
      </c>
      <c r="AH107" s="1">
        <v>0</v>
      </c>
      <c r="AI107" s="1">
        <v>0</v>
      </c>
      <c r="AJ107" s="1">
        <v>0</v>
      </c>
      <c r="AL107" s="2">
        <v>1</v>
      </c>
      <c r="AM107" s="1">
        <v>1</v>
      </c>
      <c r="AN107" s="1">
        <v>0</v>
      </c>
      <c r="AO107" s="1">
        <v>1</v>
      </c>
      <c r="AP107" s="1">
        <v>1</v>
      </c>
      <c r="AQ107" s="1">
        <v>1</v>
      </c>
      <c r="AR107" s="1">
        <v>1</v>
      </c>
      <c r="AS107" s="1">
        <v>0</v>
      </c>
      <c r="AU107" s="2">
        <v>1</v>
      </c>
      <c r="AV107" s="1">
        <v>2</v>
      </c>
      <c r="AY107" s="1">
        <v>3</v>
      </c>
      <c r="BD107" s="1">
        <v>1</v>
      </c>
      <c r="BI107" s="2">
        <v>1</v>
      </c>
      <c r="BJ107" s="1">
        <v>1</v>
      </c>
      <c r="BK107" s="1">
        <v>0</v>
      </c>
      <c r="BL107" s="1">
        <v>0</v>
      </c>
      <c r="BM107" s="2">
        <v>1</v>
      </c>
      <c r="BN107" s="1">
        <v>0</v>
      </c>
      <c r="BO107" s="1">
        <v>0</v>
      </c>
      <c r="BP107" s="1">
        <v>0</v>
      </c>
      <c r="BQ107" s="1">
        <v>1</v>
      </c>
      <c r="BR107" s="1">
        <v>0</v>
      </c>
      <c r="BS107" s="2">
        <v>1</v>
      </c>
      <c r="BT107" s="1">
        <v>0</v>
      </c>
      <c r="BU107" s="1">
        <v>0</v>
      </c>
      <c r="BV107" s="1">
        <v>1</v>
      </c>
      <c r="BW107" s="1">
        <v>0</v>
      </c>
      <c r="BX107" s="1">
        <v>0</v>
      </c>
      <c r="BY107" s="1">
        <v>0</v>
      </c>
      <c r="BZ107" s="2">
        <v>1</v>
      </c>
      <c r="CA107" s="1">
        <v>1</v>
      </c>
      <c r="CB107" s="1">
        <v>0</v>
      </c>
      <c r="CC107" s="1">
        <v>0</v>
      </c>
      <c r="CD107" s="1">
        <v>0</v>
      </c>
      <c r="CE107" s="1">
        <v>0</v>
      </c>
      <c r="CF107" s="2">
        <v>1</v>
      </c>
      <c r="CG107" s="1">
        <v>0</v>
      </c>
      <c r="CH107" s="1">
        <v>1</v>
      </c>
      <c r="CI107" s="1">
        <v>0</v>
      </c>
      <c r="CJ107" s="1">
        <v>0</v>
      </c>
      <c r="CK107" s="2">
        <v>1</v>
      </c>
      <c r="CL107" s="1">
        <v>0</v>
      </c>
      <c r="CM107" s="1">
        <v>0</v>
      </c>
      <c r="CN107" s="1">
        <v>0</v>
      </c>
      <c r="CO107" s="1">
        <v>0</v>
      </c>
      <c r="CP107" s="1">
        <v>1</v>
      </c>
      <c r="CQ107" s="2">
        <v>1</v>
      </c>
      <c r="CR107" s="1">
        <v>0</v>
      </c>
      <c r="CS107" s="1">
        <v>1</v>
      </c>
      <c r="CT107" s="1">
        <v>0</v>
      </c>
      <c r="CU107" s="1">
        <v>0</v>
      </c>
      <c r="CV107" s="2">
        <v>1</v>
      </c>
      <c r="CW107" s="1">
        <v>1</v>
      </c>
      <c r="CX107" s="1">
        <v>1</v>
      </c>
      <c r="CY107" s="1">
        <v>0</v>
      </c>
      <c r="CZ107" s="1">
        <v>1</v>
      </c>
      <c r="DA107" s="1">
        <v>0</v>
      </c>
      <c r="DB107" s="1">
        <v>1</v>
      </c>
      <c r="DC107" s="1">
        <v>1</v>
      </c>
      <c r="DD107" s="1">
        <v>1</v>
      </c>
      <c r="DE107" s="1">
        <v>0</v>
      </c>
      <c r="DG107" s="2">
        <v>1</v>
      </c>
      <c r="DH107" s="1">
        <v>0</v>
      </c>
      <c r="DI107" s="1">
        <v>0</v>
      </c>
      <c r="DJ107" s="1">
        <v>1</v>
      </c>
      <c r="DK107" s="1">
        <v>0</v>
      </c>
      <c r="DL107" s="2">
        <v>1</v>
      </c>
      <c r="DM107" s="1">
        <v>1</v>
      </c>
      <c r="DN107" s="1">
        <v>0</v>
      </c>
      <c r="DO107" s="1">
        <v>0</v>
      </c>
      <c r="DP107" s="1">
        <v>0</v>
      </c>
      <c r="DR107" s="2">
        <v>1</v>
      </c>
      <c r="DS107" s="1">
        <v>65.5</v>
      </c>
    </row>
    <row r="108" spans="1:123">
      <c r="A108" s="1">
        <v>63</v>
      </c>
      <c r="B108" s="2">
        <v>1</v>
      </c>
      <c r="C108" s="1">
        <v>32</v>
      </c>
      <c r="D108" s="2">
        <v>1</v>
      </c>
      <c r="E108" s="1">
        <v>1</v>
      </c>
      <c r="F108" s="1">
        <v>0</v>
      </c>
      <c r="G108" s="1">
        <v>0</v>
      </c>
      <c r="H108" s="1">
        <v>0</v>
      </c>
      <c r="I108" s="1">
        <v>0</v>
      </c>
      <c r="K108" s="2">
        <v>1</v>
      </c>
      <c r="L108" s="1">
        <v>365</v>
      </c>
      <c r="M108" s="2">
        <v>1</v>
      </c>
      <c r="N108" s="1">
        <v>2</v>
      </c>
      <c r="O108" s="2">
        <v>1</v>
      </c>
      <c r="P108" s="1">
        <v>70</v>
      </c>
      <c r="Q108" s="1">
        <v>0</v>
      </c>
      <c r="R108" s="1">
        <v>0</v>
      </c>
      <c r="S108" s="1">
        <v>30</v>
      </c>
      <c r="T108" s="2">
        <v>1</v>
      </c>
      <c r="U108" s="1">
        <v>0</v>
      </c>
      <c r="V108" s="1">
        <v>1</v>
      </c>
      <c r="W108" s="2">
        <v>1</v>
      </c>
      <c r="X108" s="1">
        <v>1</v>
      </c>
      <c r="Y108" s="1">
        <v>0</v>
      </c>
      <c r="Z108" s="1">
        <v>0</v>
      </c>
      <c r="AA108" s="1">
        <v>0</v>
      </c>
      <c r="AC108" s="2">
        <v>1</v>
      </c>
      <c r="AD108" s="1">
        <v>1</v>
      </c>
      <c r="AE108" s="1">
        <v>0</v>
      </c>
      <c r="AF108" s="1">
        <v>0</v>
      </c>
      <c r="AG108" s="1">
        <v>1</v>
      </c>
      <c r="AH108" s="1">
        <v>0</v>
      </c>
      <c r="AI108" s="1">
        <v>0</v>
      </c>
      <c r="AJ108" s="1">
        <v>0</v>
      </c>
      <c r="AL108" s="2">
        <v>1</v>
      </c>
      <c r="AM108" s="1">
        <v>0</v>
      </c>
      <c r="AN108" s="1">
        <v>0</v>
      </c>
      <c r="AO108" s="1">
        <v>1</v>
      </c>
      <c r="AP108" s="1">
        <v>0</v>
      </c>
      <c r="AQ108" s="1">
        <v>0</v>
      </c>
      <c r="AR108" s="1">
        <v>0</v>
      </c>
      <c r="AS108" s="1">
        <v>0</v>
      </c>
      <c r="AU108" s="2">
        <v>1</v>
      </c>
      <c r="AZ108" s="1">
        <v>2</v>
      </c>
      <c r="BC108" s="1">
        <v>3</v>
      </c>
      <c r="BD108" s="1">
        <v>1</v>
      </c>
      <c r="BI108" s="2">
        <v>1</v>
      </c>
      <c r="BJ108" s="1">
        <v>1</v>
      </c>
      <c r="BK108" s="1">
        <v>0</v>
      </c>
      <c r="BL108" s="1">
        <v>0</v>
      </c>
      <c r="BM108" s="2">
        <v>1</v>
      </c>
      <c r="BN108" s="1">
        <v>0</v>
      </c>
      <c r="BO108" s="1">
        <v>0</v>
      </c>
      <c r="BP108" s="1">
        <v>0</v>
      </c>
      <c r="BQ108" s="1">
        <v>1</v>
      </c>
      <c r="BR108" s="1">
        <v>0</v>
      </c>
      <c r="BS108" s="2">
        <v>1</v>
      </c>
      <c r="BT108" s="1">
        <v>0</v>
      </c>
      <c r="BU108" s="1">
        <v>1</v>
      </c>
      <c r="BV108" s="1">
        <v>0</v>
      </c>
      <c r="BW108" s="1">
        <v>0</v>
      </c>
      <c r="BX108" s="1">
        <v>0</v>
      </c>
      <c r="BY108" s="1">
        <v>0</v>
      </c>
      <c r="BZ108" s="2">
        <v>1</v>
      </c>
      <c r="CA108" s="1">
        <v>0</v>
      </c>
      <c r="CB108" s="1">
        <v>1</v>
      </c>
      <c r="CC108" s="1">
        <v>0</v>
      </c>
      <c r="CD108" s="1">
        <v>0</v>
      </c>
      <c r="CE108" s="1">
        <v>0</v>
      </c>
      <c r="CF108" s="2">
        <v>1</v>
      </c>
      <c r="CG108" s="1">
        <v>0</v>
      </c>
      <c r="CH108" s="1">
        <v>1</v>
      </c>
      <c r="CI108" s="1">
        <v>0</v>
      </c>
      <c r="CJ108" s="1">
        <v>0</v>
      </c>
      <c r="CK108" s="2">
        <v>1</v>
      </c>
      <c r="CL108" s="1">
        <v>0</v>
      </c>
      <c r="CM108" s="1">
        <v>1</v>
      </c>
      <c r="CN108" s="1">
        <v>0</v>
      </c>
      <c r="CO108" s="1">
        <v>0</v>
      </c>
      <c r="CP108" s="1">
        <v>0</v>
      </c>
      <c r="CQ108" s="2">
        <v>1</v>
      </c>
      <c r="CR108" s="1">
        <v>0</v>
      </c>
      <c r="CS108" s="1">
        <v>1</v>
      </c>
      <c r="CT108" s="1">
        <v>0</v>
      </c>
      <c r="CU108" s="1">
        <v>0</v>
      </c>
      <c r="CV108" s="2">
        <v>1</v>
      </c>
      <c r="CW108" s="1">
        <v>0</v>
      </c>
      <c r="CX108" s="1">
        <v>0</v>
      </c>
      <c r="CY108" s="1">
        <v>0</v>
      </c>
      <c r="CZ108" s="1">
        <v>0</v>
      </c>
      <c r="DA108" s="1">
        <v>0</v>
      </c>
      <c r="DB108" s="1">
        <v>1</v>
      </c>
      <c r="DC108" s="1">
        <v>0</v>
      </c>
      <c r="DD108" s="1">
        <v>1</v>
      </c>
      <c r="DE108" s="1">
        <v>0</v>
      </c>
      <c r="DG108" s="2">
        <v>1</v>
      </c>
      <c r="DH108" s="1">
        <v>0</v>
      </c>
      <c r="DI108" s="1">
        <v>1</v>
      </c>
      <c r="DJ108" s="1">
        <v>0</v>
      </c>
      <c r="DK108" s="1">
        <v>0</v>
      </c>
      <c r="DL108" s="2">
        <v>1</v>
      </c>
      <c r="DM108" s="1">
        <v>1</v>
      </c>
      <c r="DN108" s="1">
        <v>0</v>
      </c>
      <c r="DO108" s="1">
        <v>0</v>
      </c>
      <c r="DP108" s="1">
        <v>0</v>
      </c>
      <c r="DR108" s="2">
        <v>1</v>
      </c>
      <c r="DS108" s="1">
        <v>68</v>
      </c>
    </row>
    <row r="109" spans="1:123">
      <c r="A109" s="1">
        <v>70</v>
      </c>
      <c r="B109" s="2">
        <v>1</v>
      </c>
      <c r="C109" s="1">
        <v>24</v>
      </c>
      <c r="D109" s="2">
        <v>1</v>
      </c>
      <c r="E109" s="1">
        <v>0</v>
      </c>
      <c r="F109" s="1">
        <v>0</v>
      </c>
      <c r="G109" s="1">
        <v>1</v>
      </c>
      <c r="H109" s="1">
        <v>0</v>
      </c>
      <c r="I109" s="1">
        <v>0</v>
      </c>
      <c r="K109" s="2">
        <v>1</v>
      </c>
      <c r="L109" s="1">
        <v>20</v>
      </c>
      <c r="M109" s="2">
        <v>1</v>
      </c>
      <c r="N109" s="1">
        <v>4</v>
      </c>
      <c r="O109" s="2">
        <v>1</v>
      </c>
      <c r="P109" s="1">
        <v>15</v>
      </c>
      <c r="Q109" s="1">
        <v>10</v>
      </c>
      <c r="R109" s="1">
        <v>65</v>
      </c>
      <c r="S109" s="1">
        <v>10</v>
      </c>
      <c r="T109" s="2">
        <v>1</v>
      </c>
      <c r="U109" s="1">
        <v>0</v>
      </c>
      <c r="V109" s="1">
        <v>1</v>
      </c>
      <c r="W109" s="2">
        <v>1</v>
      </c>
      <c r="X109" s="1">
        <v>0</v>
      </c>
      <c r="Y109" s="1">
        <v>0</v>
      </c>
      <c r="Z109" s="1">
        <v>0</v>
      </c>
      <c r="AA109" s="1">
        <v>1</v>
      </c>
      <c r="AC109" s="2">
        <v>1</v>
      </c>
      <c r="AD109" s="1">
        <v>1</v>
      </c>
      <c r="AE109" s="1">
        <v>1</v>
      </c>
      <c r="AF109" s="1">
        <v>1</v>
      </c>
      <c r="AG109" s="1">
        <v>1</v>
      </c>
      <c r="AH109" s="1">
        <v>0</v>
      </c>
      <c r="AI109" s="1">
        <v>0</v>
      </c>
      <c r="AJ109" s="1">
        <v>0</v>
      </c>
      <c r="AL109" s="2">
        <v>1</v>
      </c>
      <c r="AM109" s="1">
        <v>0</v>
      </c>
      <c r="AN109" s="1">
        <v>1</v>
      </c>
      <c r="AO109" s="1">
        <v>0</v>
      </c>
      <c r="AP109" s="1">
        <v>0</v>
      </c>
      <c r="AQ109" s="1">
        <v>2</v>
      </c>
      <c r="AR109" s="1">
        <v>0</v>
      </c>
      <c r="AS109" s="1">
        <v>0</v>
      </c>
      <c r="AU109" s="2">
        <v>1</v>
      </c>
      <c r="AY109" s="1">
        <v>1</v>
      </c>
      <c r="AZ109" s="1">
        <v>2</v>
      </c>
      <c r="BA109" s="1">
        <v>3</v>
      </c>
      <c r="BI109" s="2">
        <v>1</v>
      </c>
      <c r="BJ109" s="1">
        <v>1</v>
      </c>
      <c r="BK109" s="1">
        <v>0</v>
      </c>
      <c r="BL109" s="1">
        <v>0</v>
      </c>
      <c r="BM109" s="2">
        <v>1</v>
      </c>
      <c r="BN109" s="1">
        <v>0</v>
      </c>
      <c r="BO109" s="1">
        <v>0</v>
      </c>
      <c r="BP109" s="1">
        <v>0</v>
      </c>
      <c r="BQ109" s="1">
        <v>1</v>
      </c>
      <c r="BR109" s="1">
        <v>0</v>
      </c>
      <c r="BS109" s="2">
        <v>1</v>
      </c>
      <c r="BT109" s="1">
        <v>0</v>
      </c>
      <c r="BU109" s="1">
        <v>1</v>
      </c>
      <c r="BV109" s="1">
        <v>0</v>
      </c>
      <c r="BW109" s="1">
        <v>0</v>
      </c>
      <c r="BX109" s="1">
        <v>0</v>
      </c>
      <c r="BY109" s="1">
        <v>0</v>
      </c>
      <c r="BZ109" s="2">
        <v>1</v>
      </c>
      <c r="CA109" s="1">
        <v>1</v>
      </c>
      <c r="CB109" s="1">
        <v>0</v>
      </c>
      <c r="CC109" s="1">
        <v>0</v>
      </c>
      <c r="CD109" s="1">
        <v>0</v>
      </c>
      <c r="CE109" s="1">
        <v>0</v>
      </c>
      <c r="CF109" s="2">
        <v>1</v>
      </c>
      <c r="CG109" s="1">
        <v>0</v>
      </c>
      <c r="CH109" s="1">
        <v>1</v>
      </c>
      <c r="CI109" s="1">
        <v>0</v>
      </c>
      <c r="CJ109" s="1">
        <v>0</v>
      </c>
      <c r="CK109" s="2">
        <v>1</v>
      </c>
      <c r="CL109" s="1">
        <v>0</v>
      </c>
      <c r="CM109" s="1">
        <v>0</v>
      </c>
      <c r="CN109" s="1">
        <v>0</v>
      </c>
      <c r="CO109" s="1">
        <v>1</v>
      </c>
      <c r="CP109" s="1">
        <v>0</v>
      </c>
      <c r="CQ109" s="2">
        <v>1</v>
      </c>
      <c r="CR109" s="1">
        <v>1</v>
      </c>
      <c r="CS109" s="1">
        <v>0</v>
      </c>
      <c r="CT109" s="1">
        <v>0</v>
      </c>
      <c r="CU109" s="1">
        <v>0</v>
      </c>
      <c r="CV109" s="2">
        <v>1</v>
      </c>
      <c r="CW109" s="1">
        <v>0</v>
      </c>
      <c r="CX109" s="1">
        <v>0</v>
      </c>
      <c r="CY109" s="1">
        <v>0</v>
      </c>
      <c r="CZ109" s="1">
        <v>1</v>
      </c>
      <c r="DA109" s="1">
        <v>0</v>
      </c>
      <c r="DB109" s="1">
        <v>1</v>
      </c>
      <c r="DC109" s="1">
        <v>0</v>
      </c>
      <c r="DD109" s="1">
        <v>0</v>
      </c>
      <c r="DE109" s="1">
        <v>0</v>
      </c>
      <c r="DG109" s="2">
        <v>1</v>
      </c>
      <c r="DH109" s="1">
        <v>0</v>
      </c>
      <c r="DI109" s="1">
        <v>1</v>
      </c>
      <c r="DJ109" s="1">
        <v>0</v>
      </c>
      <c r="DK109" s="1">
        <v>0</v>
      </c>
      <c r="DL109" s="2">
        <v>1</v>
      </c>
      <c r="DM109" s="1">
        <v>1</v>
      </c>
      <c r="DN109" s="1">
        <v>0</v>
      </c>
      <c r="DO109" s="1">
        <v>0</v>
      </c>
      <c r="DP109" s="1">
        <v>0</v>
      </c>
      <c r="DR109" s="2">
        <v>1</v>
      </c>
      <c r="DS109" s="1">
        <v>60</v>
      </c>
    </row>
    <row r="110" spans="1:123">
      <c r="A110" s="1">
        <v>71</v>
      </c>
      <c r="B110" s="2">
        <v>1</v>
      </c>
      <c r="C110" s="1">
        <v>19</v>
      </c>
      <c r="D110" s="2">
        <v>1</v>
      </c>
      <c r="E110" s="1">
        <v>0</v>
      </c>
      <c r="F110" s="1">
        <v>1</v>
      </c>
      <c r="G110" s="1">
        <v>0</v>
      </c>
      <c r="H110" s="1">
        <v>0</v>
      </c>
      <c r="I110" s="1">
        <v>0</v>
      </c>
      <c r="K110" s="2">
        <v>1</v>
      </c>
      <c r="L110" s="1">
        <v>120</v>
      </c>
      <c r="M110" s="2">
        <v>1</v>
      </c>
      <c r="N110" s="1">
        <v>2</v>
      </c>
      <c r="O110" s="2">
        <v>1</v>
      </c>
      <c r="P110" s="1">
        <v>20</v>
      </c>
      <c r="Q110" s="1">
        <v>50</v>
      </c>
      <c r="R110" s="1">
        <v>0</v>
      </c>
      <c r="S110" s="1">
        <v>20</v>
      </c>
      <c r="T110" s="2">
        <v>1</v>
      </c>
      <c r="U110" s="1">
        <v>0</v>
      </c>
      <c r="V110" s="1">
        <v>1</v>
      </c>
      <c r="W110" s="2">
        <v>1</v>
      </c>
      <c r="X110" s="1">
        <v>0</v>
      </c>
      <c r="Y110" s="1">
        <v>0</v>
      </c>
      <c r="Z110" s="1">
        <v>0</v>
      </c>
      <c r="AA110" s="1">
        <v>1</v>
      </c>
      <c r="AC110" s="2">
        <v>1</v>
      </c>
      <c r="AD110" s="1">
        <v>1</v>
      </c>
      <c r="AE110" s="1">
        <v>1</v>
      </c>
      <c r="AF110" s="1">
        <v>0</v>
      </c>
      <c r="AG110" s="1">
        <v>1</v>
      </c>
      <c r="AH110" s="1">
        <v>0</v>
      </c>
      <c r="AI110" s="1">
        <v>0</v>
      </c>
      <c r="AJ110" s="1">
        <v>0</v>
      </c>
      <c r="AL110" s="2">
        <v>1</v>
      </c>
      <c r="AM110" s="1">
        <v>0</v>
      </c>
      <c r="AN110" s="1">
        <v>1</v>
      </c>
      <c r="AO110" s="1">
        <v>1</v>
      </c>
      <c r="AP110" s="1">
        <v>0</v>
      </c>
      <c r="AQ110" s="1">
        <v>0</v>
      </c>
      <c r="AR110" s="1">
        <v>1</v>
      </c>
      <c r="AS110" s="1">
        <v>0</v>
      </c>
      <c r="AU110" s="2">
        <v>1</v>
      </c>
      <c r="AY110" s="1">
        <v>3</v>
      </c>
      <c r="AZ110" s="1">
        <v>2</v>
      </c>
      <c r="BD110" s="1">
        <v>1</v>
      </c>
      <c r="BI110" s="2">
        <v>1</v>
      </c>
      <c r="BJ110" s="1">
        <v>1</v>
      </c>
      <c r="BK110" s="1">
        <v>0</v>
      </c>
      <c r="BL110" s="1">
        <v>0</v>
      </c>
      <c r="BM110" s="2">
        <v>1</v>
      </c>
      <c r="BN110" s="1">
        <v>0</v>
      </c>
      <c r="BO110" s="1">
        <v>0</v>
      </c>
      <c r="BP110" s="1">
        <v>0</v>
      </c>
      <c r="BQ110" s="1">
        <v>0</v>
      </c>
      <c r="BR110" s="1">
        <v>1</v>
      </c>
      <c r="BS110" s="2">
        <v>1</v>
      </c>
      <c r="BT110" s="1">
        <v>0</v>
      </c>
      <c r="BU110" s="1">
        <v>1</v>
      </c>
      <c r="BV110" s="1">
        <v>0</v>
      </c>
      <c r="BW110" s="1">
        <v>0</v>
      </c>
      <c r="BX110" s="1">
        <v>0</v>
      </c>
      <c r="BY110" s="1">
        <v>0</v>
      </c>
      <c r="BZ110" s="2">
        <v>1</v>
      </c>
      <c r="CA110" s="1">
        <v>1</v>
      </c>
      <c r="CB110" s="1">
        <v>0</v>
      </c>
      <c r="CC110" s="1">
        <v>0</v>
      </c>
      <c r="CD110" s="1">
        <v>0</v>
      </c>
      <c r="CE110" s="1">
        <v>0</v>
      </c>
      <c r="CF110" s="2">
        <v>1</v>
      </c>
      <c r="CG110" s="1">
        <v>0</v>
      </c>
      <c r="CH110" s="1">
        <v>1</v>
      </c>
      <c r="CI110" s="1">
        <v>0</v>
      </c>
      <c r="CJ110" s="1">
        <v>0</v>
      </c>
      <c r="CK110" s="2">
        <v>1</v>
      </c>
      <c r="CL110" s="1">
        <v>0</v>
      </c>
      <c r="CM110" s="1">
        <v>0</v>
      </c>
      <c r="CN110" s="1">
        <v>0</v>
      </c>
      <c r="CO110" s="1">
        <v>0</v>
      </c>
      <c r="CP110" s="1">
        <v>1</v>
      </c>
      <c r="CQ110" s="2">
        <v>1</v>
      </c>
      <c r="CR110" s="1">
        <v>0</v>
      </c>
      <c r="CS110" s="1">
        <v>1</v>
      </c>
      <c r="CT110" s="1">
        <v>0</v>
      </c>
      <c r="CU110" s="1">
        <v>0</v>
      </c>
      <c r="CV110" s="2">
        <v>1</v>
      </c>
      <c r="CW110" s="1">
        <v>0</v>
      </c>
      <c r="CX110" s="1">
        <v>0</v>
      </c>
      <c r="CY110" s="1">
        <v>0</v>
      </c>
      <c r="CZ110" s="1">
        <v>1</v>
      </c>
      <c r="DA110" s="1">
        <v>0</v>
      </c>
      <c r="DB110" s="1">
        <v>0</v>
      </c>
      <c r="DC110" s="1">
        <v>0</v>
      </c>
      <c r="DD110" s="1">
        <v>1</v>
      </c>
      <c r="DE110" s="1">
        <v>0</v>
      </c>
      <c r="DG110" s="2">
        <v>1</v>
      </c>
      <c r="DH110" s="1">
        <v>0</v>
      </c>
      <c r="DI110" s="1">
        <v>1</v>
      </c>
      <c r="DJ110" s="1">
        <v>0</v>
      </c>
      <c r="DK110" s="1">
        <v>0</v>
      </c>
      <c r="DL110" s="2">
        <v>1</v>
      </c>
      <c r="DM110" s="1">
        <v>0</v>
      </c>
      <c r="DN110" s="1">
        <v>1</v>
      </c>
      <c r="DO110" s="1">
        <v>0</v>
      </c>
      <c r="DP110" s="1">
        <v>0</v>
      </c>
      <c r="DR110" s="2">
        <v>1</v>
      </c>
      <c r="DS110" s="1">
        <v>62</v>
      </c>
    </row>
    <row r="111" spans="1:123">
      <c r="A111" s="1">
        <v>74</v>
      </c>
      <c r="B111" s="2">
        <v>0</v>
      </c>
      <c r="D111" s="2">
        <v>1</v>
      </c>
      <c r="E111" s="1">
        <v>0</v>
      </c>
      <c r="F111" s="1">
        <v>0</v>
      </c>
      <c r="G111" s="1">
        <v>1</v>
      </c>
      <c r="H111" s="1">
        <v>0</v>
      </c>
      <c r="I111" s="1">
        <v>0</v>
      </c>
      <c r="K111" s="2">
        <v>1</v>
      </c>
      <c r="L111" s="1">
        <v>250</v>
      </c>
      <c r="M111" s="2">
        <v>1</v>
      </c>
      <c r="N111" s="1">
        <v>4.5</v>
      </c>
      <c r="O111" s="2">
        <v>1</v>
      </c>
      <c r="P111" s="1">
        <v>30</v>
      </c>
      <c r="Q111" s="1">
        <v>5</v>
      </c>
      <c r="R111" s="1">
        <v>50</v>
      </c>
      <c r="S111" s="1">
        <v>15</v>
      </c>
      <c r="T111" s="2">
        <v>1</v>
      </c>
      <c r="U111" s="1">
        <v>1</v>
      </c>
      <c r="V111" s="1">
        <v>0</v>
      </c>
      <c r="AC111" s="2">
        <v>1</v>
      </c>
      <c r="AD111" s="1">
        <v>0</v>
      </c>
      <c r="AE111" s="1">
        <v>1</v>
      </c>
      <c r="AF111" s="1">
        <v>0</v>
      </c>
      <c r="AG111" s="1">
        <v>1</v>
      </c>
      <c r="AH111" s="1">
        <v>1</v>
      </c>
      <c r="AI111" s="1">
        <v>1</v>
      </c>
      <c r="AJ111" s="1">
        <v>0</v>
      </c>
      <c r="AL111" s="2">
        <v>1</v>
      </c>
      <c r="AM111" s="1">
        <v>0</v>
      </c>
      <c r="AN111" s="1">
        <v>0</v>
      </c>
      <c r="AO111" s="1">
        <v>0</v>
      </c>
      <c r="AP111" s="1">
        <v>0</v>
      </c>
      <c r="AQ111" s="1">
        <v>1</v>
      </c>
      <c r="AR111" s="1">
        <v>0</v>
      </c>
      <c r="AS111" s="1">
        <v>0</v>
      </c>
      <c r="AU111" s="2">
        <v>1</v>
      </c>
      <c r="AY111" s="1">
        <v>1</v>
      </c>
      <c r="BB111" s="1">
        <v>3</v>
      </c>
      <c r="BF111" s="1">
        <v>2</v>
      </c>
      <c r="BI111" s="2">
        <v>1</v>
      </c>
      <c r="BJ111" s="1">
        <v>1</v>
      </c>
      <c r="BK111" s="1">
        <v>0</v>
      </c>
      <c r="BL111" s="1">
        <v>0</v>
      </c>
      <c r="BM111" s="2">
        <v>1</v>
      </c>
      <c r="BN111" s="1">
        <v>0</v>
      </c>
      <c r="BO111" s="1">
        <v>0</v>
      </c>
      <c r="BP111" s="1">
        <v>0</v>
      </c>
      <c r="BQ111" s="1">
        <v>1</v>
      </c>
      <c r="BR111" s="1">
        <v>0</v>
      </c>
      <c r="BS111" s="2">
        <v>1</v>
      </c>
      <c r="BT111" s="1">
        <v>0</v>
      </c>
      <c r="BU111" s="1">
        <v>1</v>
      </c>
      <c r="BV111" s="1">
        <v>0</v>
      </c>
      <c r="BW111" s="1">
        <v>0</v>
      </c>
      <c r="BX111" s="1">
        <v>0</v>
      </c>
      <c r="BY111" s="1">
        <v>0</v>
      </c>
      <c r="BZ111" s="2">
        <v>1</v>
      </c>
      <c r="CA111" s="1">
        <v>0</v>
      </c>
      <c r="CB111" s="1">
        <v>0</v>
      </c>
      <c r="CC111" s="1">
        <v>1</v>
      </c>
      <c r="CD111" s="1">
        <v>0</v>
      </c>
      <c r="CE111" s="1">
        <v>0</v>
      </c>
      <c r="CF111" s="2">
        <v>1</v>
      </c>
      <c r="CG111" s="1">
        <v>1</v>
      </c>
      <c r="CH111" s="1">
        <v>0</v>
      </c>
      <c r="CI111" s="1">
        <v>0</v>
      </c>
      <c r="CJ111" s="1">
        <v>0</v>
      </c>
      <c r="CK111" s="2">
        <v>1</v>
      </c>
      <c r="CL111" s="1">
        <v>0</v>
      </c>
      <c r="CM111" s="1">
        <v>0</v>
      </c>
      <c r="CN111" s="1">
        <v>0</v>
      </c>
      <c r="CO111" s="1">
        <v>0</v>
      </c>
      <c r="CP111" s="1">
        <v>1</v>
      </c>
      <c r="CQ111" s="2">
        <v>1</v>
      </c>
      <c r="CR111" s="1">
        <v>1</v>
      </c>
      <c r="CS111" s="1">
        <v>0</v>
      </c>
      <c r="CT111" s="1">
        <v>0</v>
      </c>
      <c r="CU111" s="1">
        <v>0</v>
      </c>
      <c r="CV111" s="2">
        <v>1</v>
      </c>
      <c r="CW111" s="1">
        <v>0</v>
      </c>
      <c r="CX111" s="1">
        <v>0</v>
      </c>
      <c r="CY111" s="1">
        <v>0</v>
      </c>
      <c r="CZ111" s="1">
        <v>0</v>
      </c>
      <c r="DA111" s="1">
        <v>0</v>
      </c>
      <c r="DB111" s="1">
        <v>0</v>
      </c>
      <c r="DC111" s="1">
        <v>1</v>
      </c>
      <c r="DD111" s="1">
        <v>0</v>
      </c>
      <c r="DE111" s="1">
        <v>0</v>
      </c>
      <c r="DG111" s="2">
        <v>1</v>
      </c>
      <c r="DH111" s="1">
        <v>0</v>
      </c>
      <c r="DI111" s="1">
        <v>1</v>
      </c>
      <c r="DJ111" s="1">
        <v>0</v>
      </c>
      <c r="DK111" s="1">
        <v>0</v>
      </c>
      <c r="DL111" s="2">
        <v>1</v>
      </c>
      <c r="DM111" s="1">
        <v>1</v>
      </c>
      <c r="DN111" s="1">
        <v>0</v>
      </c>
      <c r="DO111" s="1">
        <v>0</v>
      </c>
      <c r="DP111" s="1">
        <v>0</v>
      </c>
      <c r="DR111" s="2">
        <v>1</v>
      </c>
      <c r="DS111" s="1">
        <v>65</v>
      </c>
    </row>
    <row r="112" spans="1:123">
      <c r="A112" s="1">
        <v>85</v>
      </c>
      <c r="B112" s="2">
        <v>1</v>
      </c>
      <c r="C112" s="1">
        <v>20</v>
      </c>
      <c r="D112" s="2">
        <v>1</v>
      </c>
      <c r="E112" s="1">
        <v>1</v>
      </c>
      <c r="F112" s="1">
        <v>0</v>
      </c>
      <c r="G112" s="1">
        <v>0</v>
      </c>
      <c r="H112" s="1">
        <v>0</v>
      </c>
      <c r="I112" s="1">
        <v>0</v>
      </c>
      <c r="K112" s="2">
        <v>1</v>
      </c>
      <c r="L112" s="1">
        <v>365</v>
      </c>
      <c r="M112" s="2">
        <v>1</v>
      </c>
      <c r="N112" s="1">
        <v>6</v>
      </c>
      <c r="O112" s="2">
        <v>1</v>
      </c>
      <c r="P112" s="1">
        <v>90</v>
      </c>
      <c r="Q112" s="1">
        <v>10</v>
      </c>
      <c r="R112" s="1">
        <v>0</v>
      </c>
      <c r="S112" s="1">
        <v>0</v>
      </c>
      <c r="T112" s="2">
        <v>1</v>
      </c>
      <c r="U112" s="1">
        <v>0</v>
      </c>
      <c r="V112" s="1">
        <v>1</v>
      </c>
      <c r="W112" s="2">
        <v>1</v>
      </c>
      <c r="X112" s="1">
        <v>1</v>
      </c>
      <c r="Y112" s="1">
        <v>0</v>
      </c>
      <c r="Z112" s="1">
        <v>0</v>
      </c>
      <c r="AA112" s="1">
        <v>0</v>
      </c>
      <c r="AC112" s="2">
        <v>1</v>
      </c>
      <c r="AD112" s="1">
        <v>1</v>
      </c>
      <c r="AE112" s="1">
        <v>1</v>
      </c>
      <c r="AF112" s="1">
        <v>1</v>
      </c>
      <c r="AG112" s="1">
        <v>1</v>
      </c>
      <c r="AH112" s="1">
        <v>1</v>
      </c>
      <c r="AI112" s="1">
        <v>0</v>
      </c>
      <c r="AJ112" s="1">
        <v>0</v>
      </c>
      <c r="AL112" s="2">
        <v>1</v>
      </c>
      <c r="AM112" s="1">
        <v>0</v>
      </c>
      <c r="AN112" s="1">
        <v>0</v>
      </c>
      <c r="AO112" s="1">
        <v>1</v>
      </c>
      <c r="AP112" s="1">
        <v>0</v>
      </c>
      <c r="AQ112" s="1">
        <v>1</v>
      </c>
      <c r="AR112" s="1">
        <v>1</v>
      </c>
      <c r="AS112" s="1">
        <v>0</v>
      </c>
      <c r="AU112" s="2">
        <v>1</v>
      </c>
      <c r="AV112" s="1">
        <v>3</v>
      </c>
      <c r="BA112" s="1">
        <v>2</v>
      </c>
      <c r="BD112" s="1">
        <v>1</v>
      </c>
      <c r="BI112" s="2">
        <v>1</v>
      </c>
      <c r="BJ112" s="1">
        <v>1</v>
      </c>
      <c r="BK112" s="1">
        <v>0</v>
      </c>
      <c r="BL112" s="1">
        <v>0</v>
      </c>
      <c r="BM112" s="2">
        <v>1</v>
      </c>
      <c r="BN112" s="1">
        <v>0</v>
      </c>
      <c r="BO112" s="1">
        <v>0</v>
      </c>
      <c r="BP112" s="1">
        <v>1</v>
      </c>
      <c r="BQ112" s="1">
        <v>0</v>
      </c>
      <c r="BR112" s="1">
        <v>0</v>
      </c>
      <c r="BS112" s="2">
        <v>1</v>
      </c>
      <c r="BT112" s="1">
        <v>0</v>
      </c>
      <c r="BU112" s="1">
        <v>1</v>
      </c>
      <c r="BV112" s="1">
        <v>0</v>
      </c>
      <c r="BW112" s="1">
        <v>0</v>
      </c>
      <c r="BX112" s="1">
        <v>0</v>
      </c>
      <c r="BY112" s="1">
        <v>0</v>
      </c>
      <c r="BZ112" s="2">
        <v>1</v>
      </c>
      <c r="CA112" s="1">
        <v>0</v>
      </c>
      <c r="CB112" s="1">
        <v>0</v>
      </c>
      <c r="CC112" s="1">
        <v>1</v>
      </c>
      <c r="CD112" s="1">
        <v>0</v>
      </c>
      <c r="CE112" s="1">
        <v>0</v>
      </c>
      <c r="CF112" s="2">
        <v>1</v>
      </c>
      <c r="CG112" s="1">
        <v>0</v>
      </c>
      <c r="CH112" s="1">
        <v>1</v>
      </c>
      <c r="CI112" s="1">
        <v>0</v>
      </c>
      <c r="CJ112" s="1">
        <v>0</v>
      </c>
      <c r="CK112" s="2">
        <v>1</v>
      </c>
      <c r="CL112" s="1">
        <v>0</v>
      </c>
      <c r="CM112" s="1">
        <v>0</v>
      </c>
      <c r="CN112" s="1">
        <v>1</v>
      </c>
      <c r="CO112" s="1">
        <v>0</v>
      </c>
      <c r="CP112" s="1">
        <v>0</v>
      </c>
      <c r="CQ112" s="2">
        <v>1</v>
      </c>
      <c r="CR112" s="1">
        <v>1</v>
      </c>
      <c r="CS112" s="1">
        <v>0</v>
      </c>
      <c r="CT112" s="1">
        <v>0</v>
      </c>
      <c r="CU112" s="1">
        <v>0</v>
      </c>
      <c r="CV112" s="2">
        <v>0</v>
      </c>
      <c r="DG112" s="2">
        <v>1</v>
      </c>
      <c r="DH112" s="1">
        <v>1</v>
      </c>
      <c r="DI112" s="1">
        <v>0</v>
      </c>
      <c r="DJ112" s="1">
        <v>0</v>
      </c>
      <c r="DK112" s="1">
        <v>0</v>
      </c>
      <c r="DL112" s="2">
        <v>1</v>
      </c>
      <c r="DM112" s="1">
        <v>1</v>
      </c>
      <c r="DN112" s="1">
        <v>0</v>
      </c>
      <c r="DO112" s="1">
        <v>0</v>
      </c>
      <c r="DP112" s="1">
        <v>0</v>
      </c>
      <c r="DR112" s="2">
        <v>1</v>
      </c>
      <c r="DS112" s="1">
        <v>67</v>
      </c>
    </row>
    <row r="113" spans="1:125">
      <c r="A113" s="1">
        <v>86</v>
      </c>
      <c r="B113" s="2">
        <v>1</v>
      </c>
      <c r="C113" s="1">
        <v>17</v>
      </c>
      <c r="D113" s="2">
        <v>1</v>
      </c>
      <c r="E113" s="1">
        <v>1</v>
      </c>
      <c r="F113" s="1">
        <v>0</v>
      </c>
      <c r="G113" s="1">
        <v>0</v>
      </c>
      <c r="H113" s="1">
        <v>0</v>
      </c>
      <c r="I113" s="1">
        <v>0</v>
      </c>
      <c r="K113" s="2">
        <v>1</v>
      </c>
      <c r="L113" s="1">
        <v>365</v>
      </c>
      <c r="M113" s="2">
        <v>1</v>
      </c>
      <c r="N113" s="1">
        <v>4</v>
      </c>
      <c r="O113" s="2">
        <v>1</v>
      </c>
      <c r="P113" s="1">
        <v>30</v>
      </c>
      <c r="Q113" s="1">
        <v>20</v>
      </c>
      <c r="R113" s="1">
        <v>40</v>
      </c>
      <c r="S113" s="1">
        <v>10</v>
      </c>
      <c r="T113" s="2">
        <v>1</v>
      </c>
      <c r="U113" s="1">
        <v>1</v>
      </c>
      <c r="V113" s="1">
        <v>0</v>
      </c>
      <c r="AL113" s="2">
        <v>1</v>
      </c>
      <c r="AM113" s="1">
        <v>0</v>
      </c>
      <c r="AN113" s="1">
        <v>1</v>
      </c>
      <c r="AO113" s="1">
        <v>0</v>
      </c>
      <c r="AP113" s="1">
        <v>0</v>
      </c>
      <c r="AQ113" s="1">
        <v>0</v>
      </c>
      <c r="AR113" s="1">
        <v>0</v>
      </c>
      <c r="AS113" s="1">
        <v>0</v>
      </c>
      <c r="AU113" s="2">
        <v>1</v>
      </c>
      <c r="AW113" s="1">
        <v>1</v>
      </c>
      <c r="BD113" s="1">
        <v>2</v>
      </c>
      <c r="BE113" s="1">
        <v>3</v>
      </c>
      <c r="BI113" s="2">
        <v>1</v>
      </c>
      <c r="BJ113" s="1">
        <v>1</v>
      </c>
      <c r="BK113" s="1">
        <v>0</v>
      </c>
      <c r="BL113" s="1">
        <v>0</v>
      </c>
      <c r="BM113" s="2">
        <v>1</v>
      </c>
      <c r="BN113" s="1">
        <v>0</v>
      </c>
      <c r="BO113" s="1">
        <v>0</v>
      </c>
      <c r="BP113" s="1">
        <v>0</v>
      </c>
      <c r="BQ113" s="1">
        <v>1</v>
      </c>
      <c r="BR113" s="1">
        <v>0</v>
      </c>
      <c r="BS113" s="2">
        <v>1</v>
      </c>
      <c r="BT113" s="1">
        <v>0</v>
      </c>
      <c r="BU113" s="1">
        <v>1</v>
      </c>
      <c r="BV113" s="1">
        <v>0</v>
      </c>
      <c r="BW113" s="1">
        <v>0</v>
      </c>
      <c r="BX113" s="1">
        <v>0</v>
      </c>
      <c r="BY113" s="1">
        <v>0</v>
      </c>
      <c r="BZ113" s="2">
        <v>1</v>
      </c>
      <c r="CA113" s="1">
        <v>0</v>
      </c>
      <c r="CB113" s="1">
        <v>1</v>
      </c>
      <c r="CC113" s="1">
        <v>0</v>
      </c>
      <c r="CD113" s="1">
        <v>0</v>
      </c>
      <c r="CE113" s="1">
        <v>0</v>
      </c>
      <c r="CF113" s="2">
        <v>1</v>
      </c>
      <c r="CG113" s="1">
        <v>0</v>
      </c>
      <c r="CH113" s="1">
        <v>0</v>
      </c>
      <c r="CI113" s="1">
        <v>1</v>
      </c>
      <c r="CJ113" s="1">
        <v>0</v>
      </c>
      <c r="CK113" s="2">
        <v>1</v>
      </c>
      <c r="CL113" s="1">
        <v>0</v>
      </c>
      <c r="CM113" s="1">
        <v>0</v>
      </c>
      <c r="CN113" s="1">
        <v>0</v>
      </c>
      <c r="CO113" s="1">
        <v>0</v>
      </c>
      <c r="CP113" s="1">
        <v>1</v>
      </c>
      <c r="CQ113" s="2">
        <v>1</v>
      </c>
      <c r="CR113" s="1">
        <v>1</v>
      </c>
      <c r="CS113" s="1">
        <v>0</v>
      </c>
      <c r="CT113" s="1">
        <v>0</v>
      </c>
      <c r="CU113" s="1">
        <v>0</v>
      </c>
      <c r="CV113" s="2">
        <v>1</v>
      </c>
      <c r="CW113" s="1">
        <v>1</v>
      </c>
      <c r="CX113" s="1">
        <v>0</v>
      </c>
      <c r="CY113" s="1">
        <v>1</v>
      </c>
      <c r="CZ113" s="1">
        <v>1</v>
      </c>
      <c r="DA113" s="1">
        <v>1</v>
      </c>
      <c r="DB113" s="1">
        <v>1</v>
      </c>
      <c r="DC113" s="1">
        <v>1</v>
      </c>
      <c r="DD113" s="1">
        <v>1</v>
      </c>
      <c r="DE113" s="1">
        <v>0</v>
      </c>
      <c r="DG113" s="2">
        <v>1</v>
      </c>
      <c r="DH113" s="1">
        <v>0</v>
      </c>
      <c r="DI113" s="1">
        <v>1</v>
      </c>
      <c r="DJ113" s="1">
        <v>0</v>
      </c>
      <c r="DK113" s="1">
        <v>0</v>
      </c>
      <c r="DL113" s="2">
        <v>1</v>
      </c>
      <c r="DM113" s="1">
        <v>1</v>
      </c>
      <c r="DN113" s="1">
        <v>0</v>
      </c>
      <c r="DO113" s="1">
        <v>0</v>
      </c>
      <c r="DP113" s="1">
        <v>0</v>
      </c>
      <c r="DR113" s="2">
        <v>1</v>
      </c>
      <c r="DS113" s="1">
        <v>42</v>
      </c>
    </row>
    <row r="114" spans="1:125">
      <c r="A114" s="1">
        <v>87</v>
      </c>
      <c r="B114" s="2">
        <v>1</v>
      </c>
      <c r="C114" s="1">
        <v>30</v>
      </c>
      <c r="D114" s="2">
        <v>0</v>
      </c>
      <c r="K114" s="2">
        <v>1</v>
      </c>
      <c r="L114" s="1">
        <v>50</v>
      </c>
      <c r="M114" s="2">
        <v>1</v>
      </c>
      <c r="N114" s="1">
        <v>4</v>
      </c>
      <c r="O114" s="2">
        <v>1</v>
      </c>
      <c r="P114" s="1">
        <v>50</v>
      </c>
      <c r="Q114" s="1">
        <v>10</v>
      </c>
      <c r="R114" s="1">
        <v>10</v>
      </c>
      <c r="S114" s="1">
        <v>30</v>
      </c>
      <c r="T114" s="2">
        <v>1</v>
      </c>
      <c r="U114" s="1">
        <v>0</v>
      </c>
      <c r="V114" s="1">
        <v>1</v>
      </c>
      <c r="W114" s="2">
        <v>1</v>
      </c>
      <c r="X114" s="1">
        <v>0</v>
      </c>
      <c r="Y114" s="1">
        <v>0</v>
      </c>
      <c r="Z114" s="1">
        <v>0</v>
      </c>
      <c r="AA114" s="1">
        <v>1</v>
      </c>
      <c r="AC114" s="2">
        <v>1</v>
      </c>
      <c r="AD114" s="1">
        <v>1</v>
      </c>
      <c r="AE114" s="1">
        <v>1</v>
      </c>
      <c r="AF114" s="1">
        <v>1</v>
      </c>
      <c r="AG114" s="1">
        <v>1</v>
      </c>
      <c r="AH114" s="1">
        <v>0</v>
      </c>
      <c r="AI114" s="1">
        <v>0</v>
      </c>
      <c r="AJ114" s="1">
        <v>0</v>
      </c>
      <c r="AL114" s="2">
        <v>1</v>
      </c>
      <c r="AM114" s="1">
        <v>0</v>
      </c>
      <c r="AN114" s="1">
        <v>1</v>
      </c>
      <c r="AO114" s="1">
        <v>0</v>
      </c>
      <c r="AP114" s="1">
        <v>1</v>
      </c>
      <c r="AQ114" s="1">
        <v>0</v>
      </c>
      <c r="AR114" s="1">
        <v>1</v>
      </c>
      <c r="AS114" s="1">
        <v>0</v>
      </c>
      <c r="AU114" s="2">
        <v>1</v>
      </c>
      <c r="AY114" s="1">
        <v>2</v>
      </c>
      <c r="BB114" s="1">
        <v>3</v>
      </c>
      <c r="BD114" s="1">
        <v>1</v>
      </c>
      <c r="BI114" s="2">
        <v>1</v>
      </c>
      <c r="BJ114" s="1">
        <v>1</v>
      </c>
      <c r="BK114" s="1">
        <v>0</v>
      </c>
      <c r="BL114" s="1">
        <v>0</v>
      </c>
      <c r="BM114" s="2">
        <v>1</v>
      </c>
      <c r="BN114" s="1">
        <v>0</v>
      </c>
      <c r="BO114" s="1">
        <v>0</v>
      </c>
      <c r="BP114" s="1">
        <v>0</v>
      </c>
      <c r="BQ114" s="1">
        <v>1</v>
      </c>
      <c r="BR114" s="1">
        <v>0</v>
      </c>
      <c r="BS114" s="2">
        <v>1</v>
      </c>
      <c r="BT114" s="1">
        <v>0</v>
      </c>
      <c r="BU114" s="1">
        <v>0</v>
      </c>
      <c r="BV114" s="1">
        <v>1</v>
      </c>
      <c r="BW114" s="1">
        <v>0</v>
      </c>
      <c r="BX114" s="1">
        <v>0</v>
      </c>
      <c r="BY114" s="1">
        <v>0</v>
      </c>
      <c r="BZ114" s="2">
        <v>1</v>
      </c>
      <c r="CA114" s="1">
        <v>0</v>
      </c>
      <c r="CB114" s="1">
        <v>1</v>
      </c>
      <c r="CC114" s="1">
        <v>0</v>
      </c>
      <c r="CD114" s="1">
        <v>0</v>
      </c>
      <c r="CE114" s="1">
        <v>0</v>
      </c>
      <c r="CF114" s="2">
        <v>1</v>
      </c>
      <c r="CG114" s="1">
        <v>0</v>
      </c>
      <c r="CH114" s="1">
        <v>1</v>
      </c>
      <c r="CI114" s="1">
        <v>0</v>
      </c>
      <c r="CJ114" s="1">
        <v>0</v>
      </c>
      <c r="CK114" s="2">
        <v>1</v>
      </c>
      <c r="CL114" s="1">
        <v>0</v>
      </c>
      <c r="CM114" s="1">
        <v>0</v>
      </c>
      <c r="CN114" s="1">
        <v>0</v>
      </c>
      <c r="CO114" s="1">
        <v>1</v>
      </c>
      <c r="CP114" s="1">
        <v>0</v>
      </c>
      <c r="CQ114" s="2">
        <v>1</v>
      </c>
      <c r="CR114" s="1">
        <v>1</v>
      </c>
      <c r="CS114" s="1">
        <v>0</v>
      </c>
      <c r="CT114" s="1">
        <v>0</v>
      </c>
      <c r="CU114" s="1">
        <v>0</v>
      </c>
      <c r="CV114" s="2">
        <v>1</v>
      </c>
      <c r="CW114" s="1">
        <v>1</v>
      </c>
      <c r="CX114" s="1">
        <v>0</v>
      </c>
      <c r="CY114" s="1">
        <v>0</v>
      </c>
      <c r="CZ114" s="1">
        <v>0</v>
      </c>
      <c r="DA114" s="1">
        <v>0</v>
      </c>
      <c r="DB114" s="1">
        <v>1</v>
      </c>
      <c r="DC114" s="1">
        <v>0</v>
      </c>
      <c r="DD114" s="1">
        <v>1</v>
      </c>
      <c r="DE114" s="1">
        <v>1</v>
      </c>
      <c r="DF114" s="1" t="s">
        <v>149</v>
      </c>
      <c r="DG114" s="2">
        <v>1</v>
      </c>
      <c r="DH114" s="1">
        <v>0</v>
      </c>
      <c r="DI114" s="1">
        <v>0</v>
      </c>
      <c r="DJ114" s="1">
        <v>1</v>
      </c>
      <c r="DK114" s="1">
        <v>0</v>
      </c>
      <c r="DL114" s="2">
        <v>1</v>
      </c>
      <c r="DM114" s="1">
        <v>0</v>
      </c>
      <c r="DN114" s="1">
        <v>0</v>
      </c>
      <c r="DO114" s="1">
        <v>1</v>
      </c>
      <c r="DP114" s="1">
        <v>0</v>
      </c>
      <c r="DQ114" s="1" t="s">
        <v>150</v>
      </c>
      <c r="DR114" s="2">
        <v>1</v>
      </c>
      <c r="DS114" s="1">
        <v>60</v>
      </c>
    </row>
    <row r="115" spans="1:125">
      <c r="A115" s="1">
        <v>89</v>
      </c>
      <c r="B115" s="2">
        <v>1</v>
      </c>
      <c r="C115" s="1">
        <v>10</v>
      </c>
      <c r="D115" s="2">
        <v>1</v>
      </c>
      <c r="E115" s="1">
        <v>1</v>
      </c>
      <c r="F115" s="1">
        <v>0</v>
      </c>
      <c r="G115" s="1">
        <v>0</v>
      </c>
      <c r="H115" s="1">
        <v>0</v>
      </c>
      <c r="I115" s="1">
        <v>0</v>
      </c>
      <c r="K115" s="2">
        <v>1</v>
      </c>
      <c r="L115" s="1">
        <v>50</v>
      </c>
      <c r="M115" s="2">
        <v>1</v>
      </c>
      <c r="N115" s="1">
        <v>3</v>
      </c>
      <c r="O115" s="2">
        <v>1</v>
      </c>
      <c r="P115" s="1">
        <v>10</v>
      </c>
      <c r="Q115" s="1">
        <v>40</v>
      </c>
      <c r="R115" s="1">
        <v>20</v>
      </c>
      <c r="S115" s="1">
        <v>30</v>
      </c>
      <c r="T115" s="2">
        <v>1</v>
      </c>
      <c r="U115" s="1">
        <v>0</v>
      </c>
      <c r="V115" s="1">
        <v>1</v>
      </c>
      <c r="W115" s="2">
        <v>1</v>
      </c>
      <c r="X115" s="1">
        <v>1</v>
      </c>
      <c r="Y115" s="1">
        <v>0</v>
      </c>
      <c r="Z115" s="1">
        <v>0</v>
      </c>
      <c r="AA115" s="1">
        <v>0</v>
      </c>
      <c r="AC115" s="2">
        <v>1</v>
      </c>
      <c r="AD115" s="1">
        <v>1</v>
      </c>
      <c r="AE115" s="1">
        <v>1</v>
      </c>
      <c r="AF115" s="1">
        <v>1</v>
      </c>
      <c r="AG115" s="1">
        <v>1</v>
      </c>
      <c r="AH115" s="1">
        <v>1</v>
      </c>
      <c r="AI115" s="1">
        <v>1</v>
      </c>
      <c r="AJ115" s="1">
        <v>0</v>
      </c>
      <c r="AL115" s="2">
        <v>1</v>
      </c>
      <c r="AM115" s="1">
        <v>0</v>
      </c>
      <c r="AN115" s="1">
        <v>0</v>
      </c>
      <c r="AO115" s="1">
        <v>2</v>
      </c>
      <c r="AP115" s="1">
        <v>1</v>
      </c>
      <c r="AQ115" s="1">
        <v>2</v>
      </c>
      <c r="AR115" s="1">
        <v>1</v>
      </c>
      <c r="AS115" s="1">
        <v>0</v>
      </c>
      <c r="AU115" s="2">
        <v>0</v>
      </c>
      <c r="BI115" s="2">
        <v>1</v>
      </c>
      <c r="BJ115" s="1">
        <v>1</v>
      </c>
      <c r="BK115" s="1">
        <v>0</v>
      </c>
      <c r="BL115" s="1">
        <v>0</v>
      </c>
      <c r="BM115" s="2">
        <v>1</v>
      </c>
      <c r="BN115" s="1">
        <v>0</v>
      </c>
      <c r="BO115" s="1">
        <v>0</v>
      </c>
      <c r="BP115" s="1">
        <v>0</v>
      </c>
      <c r="BQ115" s="1">
        <v>0</v>
      </c>
      <c r="BR115" s="1">
        <v>1</v>
      </c>
      <c r="BS115" s="2">
        <v>1</v>
      </c>
      <c r="BT115" s="1">
        <v>0</v>
      </c>
      <c r="BU115" s="1">
        <v>0</v>
      </c>
      <c r="BV115" s="1">
        <v>1</v>
      </c>
      <c r="BW115" s="1">
        <v>0</v>
      </c>
      <c r="BX115" s="1">
        <v>0</v>
      </c>
      <c r="BY115" s="1">
        <v>0</v>
      </c>
      <c r="BZ115" s="2">
        <v>1</v>
      </c>
      <c r="CA115" s="1">
        <v>1</v>
      </c>
      <c r="CB115" s="1">
        <v>0</v>
      </c>
      <c r="CC115" s="1">
        <v>0</v>
      </c>
      <c r="CD115" s="1">
        <v>0</v>
      </c>
      <c r="CE115" s="1">
        <v>0</v>
      </c>
      <c r="CF115" s="2">
        <v>1</v>
      </c>
      <c r="CG115" s="1">
        <v>0</v>
      </c>
      <c r="CH115" s="1">
        <v>0</v>
      </c>
      <c r="CI115" s="1">
        <v>0</v>
      </c>
      <c r="CJ115" s="1">
        <v>1</v>
      </c>
      <c r="CK115" s="2">
        <v>1</v>
      </c>
      <c r="CL115" s="1">
        <v>0</v>
      </c>
      <c r="CM115" s="1">
        <v>0</v>
      </c>
      <c r="CN115" s="1">
        <v>0</v>
      </c>
      <c r="CO115" s="1">
        <v>0</v>
      </c>
      <c r="CP115" s="1">
        <v>1</v>
      </c>
      <c r="CQ115" s="2">
        <v>1</v>
      </c>
      <c r="CR115" s="1">
        <v>0</v>
      </c>
      <c r="CS115" s="1">
        <v>1</v>
      </c>
      <c r="CT115" s="1">
        <v>0</v>
      </c>
      <c r="CU115" s="1">
        <v>0</v>
      </c>
      <c r="CV115" s="2">
        <v>1</v>
      </c>
      <c r="CW115" s="1">
        <v>1</v>
      </c>
      <c r="CX115" s="1">
        <v>1</v>
      </c>
      <c r="CY115" s="1">
        <v>1</v>
      </c>
      <c r="CZ115" s="1">
        <v>0</v>
      </c>
      <c r="DA115" s="1">
        <v>1</v>
      </c>
      <c r="DB115" s="1">
        <v>1</v>
      </c>
      <c r="DC115" s="1">
        <v>1</v>
      </c>
      <c r="DD115" s="1">
        <v>1</v>
      </c>
      <c r="DE115" s="1">
        <v>0</v>
      </c>
      <c r="DG115" s="2">
        <v>1</v>
      </c>
      <c r="DH115" s="1">
        <v>0</v>
      </c>
      <c r="DI115" s="1">
        <v>0</v>
      </c>
      <c r="DJ115" s="1">
        <v>1</v>
      </c>
      <c r="DK115" s="1">
        <v>0</v>
      </c>
      <c r="DL115" s="2">
        <v>1</v>
      </c>
      <c r="DM115" s="1">
        <v>0</v>
      </c>
      <c r="DN115" s="1">
        <v>1</v>
      </c>
      <c r="DO115" s="1">
        <v>0</v>
      </c>
      <c r="DP115" s="1">
        <v>0</v>
      </c>
      <c r="DQ115" s="1" t="s">
        <v>151</v>
      </c>
      <c r="DR115" s="2">
        <v>1</v>
      </c>
      <c r="DS115" s="1">
        <v>46</v>
      </c>
    </row>
    <row r="116" spans="1:125">
      <c r="A116" s="1">
        <v>92</v>
      </c>
      <c r="B116" s="2">
        <v>1</v>
      </c>
      <c r="C116" s="1">
        <v>12</v>
      </c>
      <c r="D116" s="2">
        <v>1</v>
      </c>
      <c r="E116" s="1">
        <v>1</v>
      </c>
      <c r="F116" s="1">
        <v>0</v>
      </c>
      <c r="G116" s="1">
        <v>0</v>
      </c>
      <c r="H116" s="1">
        <v>0</v>
      </c>
      <c r="I116" s="1">
        <v>0</v>
      </c>
      <c r="K116" s="2">
        <v>1</v>
      </c>
      <c r="L116" s="1">
        <v>365</v>
      </c>
      <c r="M116" s="2">
        <v>1</v>
      </c>
      <c r="N116" s="1">
        <v>2</v>
      </c>
      <c r="O116" s="2">
        <v>1</v>
      </c>
      <c r="P116" s="1">
        <v>20</v>
      </c>
      <c r="Q116" s="1">
        <v>20</v>
      </c>
      <c r="R116" s="1">
        <v>10</v>
      </c>
      <c r="S116" s="1">
        <v>50</v>
      </c>
      <c r="T116" s="2">
        <v>1</v>
      </c>
      <c r="U116" s="1">
        <v>0</v>
      </c>
      <c r="V116" s="1">
        <v>1</v>
      </c>
      <c r="W116" s="2">
        <v>1</v>
      </c>
      <c r="X116" s="1">
        <v>0</v>
      </c>
      <c r="Y116" s="1">
        <v>0</v>
      </c>
      <c r="Z116" s="1">
        <v>0</v>
      </c>
      <c r="AA116" s="1">
        <v>1</v>
      </c>
      <c r="AC116" s="2">
        <v>1</v>
      </c>
      <c r="AD116" s="1">
        <v>1</v>
      </c>
      <c r="AE116" s="1">
        <v>0</v>
      </c>
      <c r="AF116" s="1">
        <v>1</v>
      </c>
      <c r="AG116" s="1">
        <v>1</v>
      </c>
      <c r="AH116" s="1">
        <v>1</v>
      </c>
      <c r="AI116" s="1">
        <v>0</v>
      </c>
      <c r="AJ116" s="1">
        <v>0</v>
      </c>
      <c r="AL116" s="2">
        <v>1</v>
      </c>
      <c r="AM116" s="1">
        <v>0</v>
      </c>
      <c r="AN116" s="1">
        <v>0</v>
      </c>
      <c r="AO116" s="1">
        <v>1</v>
      </c>
      <c r="AP116" s="1">
        <v>0</v>
      </c>
      <c r="AQ116" s="1">
        <v>3</v>
      </c>
      <c r="AR116" s="1">
        <v>1</v>
      </c>
      <c r="AS116" s="1">
        <v>0</v>
      </c>
      <c r="AU116" s="2">
        <v>1</v>
      </c>
      <c r="AZ116" s="1">
        <v>3</v>
      </c>
      <c r="BC116" s="1">
        <v>2</v>
      </c>
      <c r="BD116" s="1">
        <v>1</v>
      </c>
      <c r="BI116" s="2">
        <v>1</v>
      </c>
      <c r="BJ116" s="1">
        <v>1</v>
      </c>
      <c r="BK116" s="1">
        <v>0</v>
      </c>
      <c r="BL116" s="1">
        <v>0</v>
      </c>
      <c r="BM116" s="2">
        <v>1</v>
      </c>
      <c r="BN116" s="1">
        <v>0</v>
      </c>
      <c r="BO116" s="1">
        <v>0</v>
      </c>
      <c r="BP116" s="1">
        <v>0</v>
      </c>
      <c r="BQ116" s="1">
        <v>1</v>
      </c>
      <c r="BR116" s="1">
        <v>0</v>
      </c>
      <c r="BS116" s="2">
        <v>1</v>
      </c>
      <c r="BT116" s="1">
        <v>0</v>
      </c>
      <c r="BU116" s="1">
        <v>1</v>
      </c>
      <c r="BV116" s="1">
        <v>0</v>
      </c>
      <c r="BW116" s="1">
        <v>0</v>
      </c>
      <c r="BX116" s="1">
        <v>0</v>
      </c>
      <c r="BY116" s="1">
        <v>0</v>
      </c>
      <c r="BZ116" s="2">
        <v>1</v>
      </c>
      <c r="CA116" s="1">
        <v>0</v>
      </c>
      <c r="CB116" s="1">
        <v>0</v>
      </c>
      <c r="CC116" s="1">
        <v>1</v>
      </c>
      <c r="CD116" s="1">
        <v>0</v>
      </c>
      <c r="CE116" s="1">
        <v>0</v>
      </c>
      <c r="CF116" s="2">
        <v>1</v>
      </c>
      <c r="CG116" s="1">
        <v>0</v>
      </c>
      <c r="CH116" s="1">
        <v>1</v>
      </c>
      <c r="CI116" s="1">
        <v>0</v>
      </c>
      <c r="CJ116" s="1">
        <v>0</v>
      </c>
      <c r="CK116" s="2">
        <v>1</v>
      </c>
      <c r="CL116" s="1">
        <v>0</v>
      </c>
      <c r="CM116" s="1">
        <v>0</v>
      </c>
      <c r="CN116" s="1">
        <v>0</v>
      </c>
      <c r="CO116" s="1">
        <v>0</v>
      </c>
      <c r="CP116" s="1">
        <v>1</v>
      </c>
      <c r="CQ116" s="2">
        <v>1</v>
      </c>
      <c r="CR116" s="1">
        <v>0</v>
      </c>
      <c r="CS116" s="1">
        <v>1</v>
      </c>
      <c r="CT116" s="1">
        <v>0</v>
      </c>
      <c r="CU116" s="1">
        <v>0</v>
      </c>
      <c r="CV116" s="2">
        <v>1</v>
      </c>
      <c r="CW116" s="1">
        <v>1</v>
      </c>
      <c r="CX116" s="1">
        <v>1</v>
      </c>
      <c r="CY116" s="1">
        <v>0</v>
      </c>
      <c r="CZ116" s="1">
        <v>1</v>
      </c>
      <c r="DA116" s="1">
        <v>0</v>
      </c>
      <c r="DB116" s="1">
        <v>1</v>
      </c>
      <c r="DC116" s="1">
        <v>0</v>
      </c>
      <c r="DD116" s="1">
        <v>1</v>
      </c>
      <c r="DE116" s="1">
        <v>1</v>
      </c>
      <c r="DF116" s="1" t="s">
        <v>154</v>
      </c>
      <c r="DG116" s="2">
        <v>1</v>
      </c>
      <c r="DH116" s="1">
        <v>0</v>
      </c>
      <c r="DI116" s="1">
        <v>0</v>
      </c>
      <c r="DJ116" s="1">
        <v>0</v>
      </c>
      <c r="DK116" s="1">
        <v>1</v>
      </c>
      <c r="DL116" s="2">
        <v>1</v>
      </c>
      <c r="DM116" s="1">
        <v>0</v>
      </c>
      <c r="DN116" s="1">
        <v>1</v>
      </c>
      <c r="DO116" s="1">
        <v>0</v>
      </c>
      <c r="DP116" s="1">
        <v>0</v>
      </c>
      <c r="DR116" s="2">
        <v>1</v>
      </c>
      <c r="DS116" s="1">
        <v>64</v>
      </c>
    </row>
    <row r="117" spans="1:125">
      <c r="A117" s="1">
        <v>93</v>
      </c>
      <c r="B117" s="2">
        <v>1</v>
      </c>
      <c r="C117" s="1">
        <v>27</v>
      </c>
      <c r="D117" s="2">
        <v>1</v>
      </c>
      <c r="E117" s="1">
        <v>0</v>
      </c>
      <c r="F117" s="1">
        <v>1</v>
      </c>
      <c r="G117" s="1">
        <v>0</v>
      </c>
      <c r="H117" s="1">
        <v>0</v>
      </c>
      <c r="I117" s="1">
        <v>0</v>
      </c>
      <c r="K117" s="2">
        <v>1</v>
      </c>
      <c r="L117" s="1">
        <v>80</v>
      </c>
      <c r="M117" s="2">
        <v>1</v>
      </c>
      <c r="N117" s="1">
        <v>2</v>
      </c>
      <c r="O117" s="2">
        <v>0</v>
      </c>
      <c r="T117" s="2">
        <v>1</v>
      </c>
      <c r="U117" s="1">
        <v>0</v>
      </c>
      <c r="V117" s="1">
        <v>1</v>
      </c>
      <c r="W117" s="2">
        <v>1</v>
      </c>
      <c r="X117" s="1">
        <v>0</v>
      </c>
      <c r="Y117" s="1">
        <v>0</v>
      </c>
      <c r="Z117" s="1">
        <v>0</v>
      </c>
      <c r="AA117" s="1">
        <v>1</v>
      </c>
      <c r="AC117" s="2">
        <v>1</v>
      </c>
      <c r="AD117" s="1">
        <v>0</v>
      </c>
      <c r="AE117" s="1">
        <v>1</v>
      </c>
      <c r="AF117" s="1">
        <v>1</v>
      </c>
      <c r="AG117" s="1">
        <v>1</v>
      </c>
      <c r="AH117" s="1">
        <v>1</v>
      </c>
      <c r="AI117" s="1">
        <v>1</v>
      </c>
      <c r="AJ117" s="1">
        <v>0</v>
      </c>
      <c r="AL117" s="2">
        <v>1</v>
      </c>
      <c r="AM117" s="1">
        <v>1</v>
      </c>
      <c r="AN117" s="1">
        <v>0</v>
      </c>
      <c r="AO117" s="1">
        <v>1</v>
      </c>
      <c r="AP117" s="1">
        <v>0</v>
      </c>
      <c r="AQ117" s="1">
        <v>2</v>
      </c>
      <c r="AR117" s="1">
        <v>1</v>
      </c>
      <c r="AS117" s="1">
        <v>0</v>
      </c>
      <c r="AU117" s="2">
        <v>1</v>
      </c>
      <c r="AZ117" s="1">
        <v>2</v>
      </c>
      <c r="BB117" s="1">
        <v>1</v>
      </c>
      <c r="BD117" s="1">
        <v>3</v>
      </c>
      <c r="BI117" s="2">
        <v>1</v>
      </c>
      <c r="BJ117" s="1">
        <v>1</v>
      </c>
      <c r="BK117" s="1">
        <v>0</v>
      </c>
      <c r="BL117" s="1">
        <v>0</v>
      </c>
      <c r="BM117" s="2">
        <v>1</v>
      </c>
      <c r="BN117" s="1">
        <v>0</v>
      </c>
      <c r="BO117" s="1">
        <v>0</v>
      </c>
      <c r="BP117" s="1">
        <v>0</v>
      </c>
      <c r="BQ117" s="1">
        <v>1</v>
      </c>
      <c r="BR117" s="1">
        <v>0</v>
      </c>
      <c r="BS117" s="2">
        <v>1</v>
      </c>
      <c r="BT117" s="1">
        <v>0</v>
      </c>
      <c r="BU117" s="1">
        <v>0</v>
      </c>
      <c r="BV117" s="1">
        <v>1</v>
      </c>
      <c r="BW117" s="1">
        <v>0</v>
      </c>
      <c r="BX117" s="1">
        <v>0</v>
      </c>
      <c r="BY117" s="1">
        <v>0</v>
      </c>
      <c r="BZ117" s="2">
        <v>1</v>
      </c>
      <c r="CA117" s="1">
        <v>0</v>
      </c>
      <c r="CB117" s="1">
        <v>1</v>
      </c>
      <c r="CC117" s="1">
        <v>0</v>
      </c>
      <c r="CD117" s="1">
        <v>0</v>
      </c>
      <c r="CE117" s="1">
        <v>0</v>
      </c>
      <c r="CF117" s="2">
        <v>1</v>
      </c>
      <c r="CG117" s="1">
        <v>0</v>
      </c>
      <c r="CH117" s="1">
        <v>1</v>
      </c>
      <c r="CI117" s="1">
        <v>0</v>
      </c>
      <c r="CJ117" s="1">
        <v>0</v>
      </c>
      <c r="CK117" s="2">
        <v>1</v>
      </c>
      <c r="CL117" s="1">
        <v>0</v>
      </c>
      <c r="CM117" s="1">
        <v>0</v>
      </c>
      <c r="CN117" s="1">
        <v>0</v>
      </c>
      <c r="CO117" s="1">
        <v>0</v>
      </c>
      <c r="CP117" s="1">
        <v>1</v>
      </c>
      <c r="CQ117" s="2">
        <v>1</v>
      </c>
      <c r="CR117" s="1">
        <v>1</v>
      </c>
      <c r="CS117" s="1">
        <v>0</v>
      </c>
      <c r="CT117" s="1">
        <v>0</v>
      </c>
      <c r="CU117" s="1">
        <v>0</v>
      </c>
      <c r="CV117" s="2">
        <v>1</v>
      </c>
      <c r="CW117" s="1">
        <v>1</v>
      </c>
      <c r="CX117" s="1">
        <v>0</v>
      </c>
      <c r="CY117" s="1">
        <v>1</v>
      </c>
      <c r="CZ117" s="1">
        <v>0</v>
      </c>
      <c r="DA117" s="1">
        <v>0</v>
      </c>
      <c r="DB117" s="1">
        <v>1</v>
      </c>
      <c r="DC117" s="1">
        <v>0</v>
      </c>
      <c r="DD117" s="1">
        <v>1</v>
      </c>
      <c r="DE117" s="1">
        <v>0</v>
      </c>
      <c r="DG117" s="2">
        <v>1</v>
      </c>
      <c r="DH117" s="1">
        <v>0</v>
      </c>
      <c r="DI117" s="1">
        <v>0</v>
      </c>
      <c r="DJ117" s="1">
        <v>1</v>
      </c>
      <c r="DK117" s="1">
        <v>0</v>
      </c>
      <c r="DL117" s="2">
        <v>1</v>
      </c>
      <c r="DM117" s="1">
        <v>0</v>
      </c>
      <c r="DN117" s="1">
        <v>1</v>
      </c>
      <c r="DO117" s="1">
        <v>0</v>
      </c>
      <c r="DP117" s="1">
        <v>0</v>
      </c>
      <c r="DR117" s="2">
        <v>1</v>
      </c>
      <c r="DS117" s="1">
        <v>75</v>
      </c>
    </row>
    <row r="118" spans="1:125">
      <c r="A118" s="1">
        <v>95</v>
      </c>
      <c r="B118" s="2">
        <v>1</v>
      </c>
      <c r="C118" s="1">
        <v>5</v>
      </c>
      <c r="D118" s="2">
        <v>1</v>
      </c>
      <c r="E118" s="1">
        <v>1</v>
      </c>
      <c r="F118" s="1">
        <v>0</v>
      </c>
      <c r="G118" s="1">
        <v>0</v>
      </c>
      <c r="H118" s="1">
        <v>0</v>
      </c>
      <c r="I118" s="1">
        <v>0</v>
      </c>
      <c r="K118" s="2">
        <v>1</v>
      </c>
      <c r="L118" s="1">
        <v>330</v>
      </c>
      <c r="M118" s="2">
        <v>1</v>
      </c>
      <c r="N118" s="1">
        <v>2</v>
      </c>
      <c r="O118" s="2">
        <v>1</v>
      </c>
      <c r="P118" s="1">
        <v>70</v>
      </c>
      <c r="Q118" s="1">
        <v>10</v>
      </c>
      <c r="R118" s="1">
        <v>5</v>
      </c>
      <c r="S118" s="1">
        <v>15</v>
      </c>
      <c r="T118" s="2">
        <v>1</v>
      </c>
      <c r="U118" s="1">
        <v>0</v>
      </c>
      <c r="V118" s="1">
        <v>1</v>
      </c>
      <c r="W118" s="2">
        <v>1</v>
      </c>
      <c r="X118" s="1">
        <v>0</v>
      </c>
      <c r="Y118" s="1">
        <v>0</v>
      </c>
      <c r="Z118" s="1">
        <v>0</v>
      </c>
      <c r="AA118" s="1">
        <v>1</v>
      </c>
      <c r="AC118" s="2">
        <v>1</v>
      </c>
      <c r="AD118" s="1">
        <v>1</v>
      </c>
      <c r="AE118" s="1">
        <v>1</v>
      </c>
      <c r="AF118" s="1">
        <v>1</v>
      </c>
      <c r="AG118" s="1">
        <v>1</v>
      </c>
      <c r="AH118" s="1">
        <v>1</v>
      </c>
      <c r="AI118" s="1">
        <v>0</v>
      </c>
      <c r="AJ118" s="1">
        <v>0</v>
      </c>
      <c r="AL118" s="2">
        <v>1</v>
      </c>
      <c r="AM118" s="1">
        <v>0</v>
      </c>
      <c r="AN118" s="1">
        <v>0</v>
      </c>
      <c r="AO118" s="1">
        <v>2</v>
      </c>
      <c r="AP118" s="1">
        <v>1</v>
      </c>
      <c r="AQ118" s="1">
        <v>1</v>
      </c>
      <c r="AR118" s="1">
        <v>0</v>
      </c>
      <c r="AS118" s="1">
        <v>0</v>
      </c>
      <c r="AU118" s="2">
        <v>1</v>
      </c>
      <c r="AY118" s="1">
        <v>2</v>
      </c>
      <c r="BA118" s="1">
        <v>3</v>
      </c>
      <c r="BC118" s="1">
        <v>1</v>
      </c>
      <c r="BI118" s="2">
        <v>1</v>
      </c>
      <c r="BJ118" s="1">
        <v>1</v>
      </c>
      <c r="BK118" s="1">
        <v>0</v>
      </c>
      <c r="BL118" s="1">
        <v>0</v>
      </c>
      <c r="BM118" s="2">
        <v>1</v>
      </c>
      <c r="BN118" s="1">
        <v>0</v>
      </c>
      <c r="BO118" s="1">
        <v>0</v>
      </c>
      <c r="BP118" s="1">
        <v>0</v>
      </c>
      <c r="BQ118" s="1">
        <v>0</v>
      </c>
      <c r="BR118" s="1">
        <v>1</v>
      </c>
      <c r="BS118" s="2">
        <v>1</v>
      </c>
      <c r="BT118" s="1">
        <v>0</v>
      </c>
      <c r="BU118" s="1">
        <v>0</v>
      </c>
      <c r="BV118" s="1">
        <v>1</v>
      </c>
      <c r="BW118" s="1">
        <v>0</v>
      </c>
      <c r="BX118" s="1">
        <v>0</v>
      </c>
      <c r="BY118" s="1">
        <v>0</v>
      </c>
      <c r="BZ118" s="2">
        <v>1</v>
      </c>
      <c r="CA118" s="1">
        <v>0</v>
      </c>
      <c r="CB118" s="1">
        <v>1</v>
      </c>
      <c r="CC118" s="1">
        <v>0</v>
      </c>
      <c r="CD118" s="1">
        <v>0</v>
      </c>
      <c r="CE118" s="1">
        <v>0</v>
      </c>
      <c r="CF118" s="2">
        <v>1</v>
      </c>
      <c r="CG118" s="1">
        <v>0</v>
      </c>
      <c r="CH118" s="1">
        <v>1</v>
      </c>
      <c r="CI118" s="1">
        <v>0</v>
      </c>
      <c r="CJ118" s="1">
        <v>0</v>
      </c>
      <c r="CK118" s="2">
        <v>1</v>
      </c>
      <c r="CL118" s="1">
        <v>0</v>
      </c>
      <c r="CM118" s="1">
        <v>0</v>
      </c>
      <c r="CN118" s="1">
        <v>0</v>
      </c>
      <c r="CO118" s="1">
        <v>0</v>
      </c>
      <c r="CP118" s="1">
        <v>1</v>
      </c>
      <c r="CQ118" s="2">
        <v>1</v>
      </c>
      <c r="CR118" s="1">
        <v>0</v>
      </c>
      <c r="CS118" s="1">
        <v>1</v>
      </c>
      <c r="CT118" s="1">
        <v>0</v>
      </c>
      <c r="CU118" s="1">
        <v>0</v>
      </c>
      <c r="CV118" s="2">
        <v>1</v>
      </c>
      <c r="CW118" s="1">
        <v>1</v>
      </c>
      <c r="CX118" s="1">
        <v>1</v>
      </c>
      <c r="CY118" s="1">
        <v>1</v>
      </c>
      <c r="CZ118" s="1">
        <v>1</v>
      </c>
      <c r="DA118" s="1">
        <v>0</v>
      </c>
      <c r="DB118" s="1">
        <v>1</v>
      </c>
      <c r="DC118" s="1">
        <v>1</v>
      </c>
      <c r="DD118" s="1">
        <v>1</v>
      </c>
      <c r="DE118" s="1">
        <v>0</v>
      </c>
      <c r="DG118" s="2">
        <v>1</v>
      </c>
      <c r="DH118" s="1">
        <v>0</v>
      </c>
      <c r="DI118" s="1">
        <v>1</v>
      </c>
      <c r="DJ118" s="1">
        <v>0</v>
      </c>
      <c r="DK118" s="1">
        <v>0</v>
      </c>
      <c r="DL118" s="2">
        <v>1</v>
      </c>
      <c r="DM118" s="1">
        <v>0</v>
      </c>
      <c r="DN118" s="1">
        <v>1</v>
      </c>
      <c r="DO118" s="1">
        <v>0</v>
      </c>
      <c r="DP118" s="1">
        <v>0</v>
      </c>
      <c r="DR118" s="2">
        <v>1</v>
      </c>
      <c r="DS118" s="1">
        <v>62</v>
      </c>
    </row>
    <row r="119" spans="1:125">
      <c r="A119" s="1">
        <v>96</v>
      </c>
      <c r="B119" s="2">
        <v>1</v>
      </c>
      <c r="C119" s="1">
        <v>7</v>
      </c>
      <c r="D119" s="2">
        <v>1</v>
      </c>
      <c r="E119" s="1">
        <v>0</v>
      </c>
      <c r="F119" s="1">
        <v>0</v>
      </c>
      <c r="G119" s="1">
        <v>1</v>
      </c>
      <c r="H119" s="1">
        <v>0</v>
      </c>
      <c r="I119" s="1">
        <v>0</v>
      </c>
      <c r="K119" s="2">
        <v>1</v>
      </c>
      <c r="L119" s="1">
        <v>60</v>
      </c>
      <c r="M119" s="2">
        <v>1</v>
      </c>
      <c r="N119" s="1">
        <v>4</v>
      </c>
      <c r="O119" s="2">
        <v>1</v>
      </c>
      <c r="P119" s="1">
        <v>5</v>
      </c>
      <c r="Q119" s="1">
        <v>20</v>
      </c>
      <c r="R119" s="1">
        <v>60</v>
      </c>
      <c r="S119" s="1">
        <v>15</v>
      </c>
      <c r="T119" s="2">
        <v>0</v>
      </c>
      <c r="U119" s="1">
        <v>0</v>
      </c>
      <c r="V119" s="1">
        <v>0</v>
      </c>
      <c r="W119" s="2">
        <v>1</v>
      </c>
      <c r="X119" s="1">
        <v>0</v>
      </c>
      <c r="Y119" s="1">
        <v>0</v>
      </c>
      <c r="Z119" s="1">
        <v>0</v>
      </c>
      <c r="AA119" s="1">
        <v>1</v>
      </c>
      <c r="AC119" s="2">
        <v>1</v>
      </c>
      <c r="AD119" s="1">
        <v>0</v>
      </c>
      <c r="AE119" s="1">
        <v>1</v>
      </c>
      <c r="AF119" s="1">
        <v>1</v>
      </c>
      <c r="AG119" s="1">
        <v>1</v>
      </c>
      <c r="AH119" s="1">
        <v>1</v>
      </c>
      <c r="AI119" s="1">
        <v>0</v>
      </c>
      <c r="AJ119" s="1">
        <v>0</v>
      </c>
      <c r="AL119" s="2">
        <v>1</v>
      </c>
      <c r="AM119" s="1">
        <v>1</v>
      </c>
      <c r="AN119" s="1">
        <v>0</v>
      </c>
      <c r="AO119" s="1">
        <v>1</v>
      </c>
      <c r="AP119" s="1">
        <v>0</v>
      </c>
      <c r="AQ119" s="1">
        <v>1</v>
      </c>
      <c r="AR119" s="1">
        <v>1</v>
      </c>
      <c r="AS119" s="1">
        <v>0</v>
      </c>
      <c r="AU119" s="2">
        <v>1</v>
      </c>
      <c r="BC119" s="1">
        <v>2</v>
      </c>
      <c r="BD119" s="1">
        <v>1</v>
      </c>
      <c r="BI119" s="2">
        <v>1</v>
      </c>
      <c r="BJ119" s="1">
        <v>1</v>
      </c>
      <c r="BK119" s="1">
        <v>0</v>
      </c>
      <c r="BL119" s="1">
        <v>0</v>
      </c>
      <c r="BM119" s="2">
        <v>1</v>
      </c>
      <c r="BN119" s="1">
        <v>0</v>
      </c>
      <c r="BO119" s="1">
        <v>0</v>
      </c>
      <c r="BP119" s="1">
        <v>0</v>
      </c>
      <c r="BQ119" s="1">
        <v>0</v>
      </c>
      <c r="BR119" s="1">
        <v>1</v>
      </c>
      <c r="BS119" s="2">
        <v>1</v>
      </c>
      <c r="BT119" s="1">
        <v>0</v>
      </c>
      <c r="BU119" s="1">
        <v>0</v>
      </c>
      <c r="BV119" s="1">
        <v>1</v>
      </c>
      <c r="BW119" s="1">
        <v>0</v>
      </c>
      <c r="BX119" s="1">
        <v>0</v>
      </c>
      <c r="BY119" s="1">
        <v>0</v>
      </c>
      <c r="BZ119" s="2">
        <v>1</v>
      </c>
      <c r="CA119" s="1">
        <v>1</v>
      </c>
      <c r="CB119" s="1">
        <v>0</v>
      </c>
      <c r="CC119" s="1">
        <v>0</v>
      </c>
      <c r="CD119" s="1">
        <v>0</v>
      </c>
      <c r="CE119" s="1">
        <v>0</v>
      </c>
      <c r="CF119" s="2">
        <v>1</v>
      </c>
      <c r="CG119" s="1">
        <v>0</v>
      </c>
      <c r="CH119" s="1">
        <v>1</v>
      </c>
      <c r="CI119" s="1">
        <v>0</v>
      </c>
      <c r="CJ119" s="1">
        <v>0</v>
      </c>
      <c r="CK119" s="2">
        <v>1</v>
      </c>
      <c r="CL119" s="1">
        <v>0</v>
      </c>
      <c r="CM119" s="1">
        <v>0</v>
      </c>
      <c r="CN119" s="1">
        <v>0</v>
      </c>
      <c r="CO119" s="1">
        <v>1</v>
      </c>
      <c r="CP119" s="1">
        <v>0</v>
      </c>
      <c r="CQ119" s="2">
        <v>1</v>
      </c>
      <c r="CR119" s="1">
        <v>1</v>
      </c>
      <c r="CS119" s="1">
        <v>0</v>
      </c>
      <c r="CT119" s="1">
        <v>0</v>
      </c>
      <c r="CU119" s="1">
        <v>0</v>
      </c>
      <c r="CV119" s="2">
        <v>1</v>
      </c>
      <c r="CW119" s="1">
        <v>0</v>
      </c>
      <c r="CX119" s="1">
        <v>0</v>
      </c>
      <c r="CY119" s="1">
        <v>0</v>
      </c>
      <c r="CZ119" s="1">
        <v>0</v>
      </c>
      <c r="DA119" s="1">
        <v>0</v>
      </c>
      <c r="DB119" s="1">
        <v>0</v>
      </c>
      <c r="DC119" s="1">
        <v>0</v>
      </c>
      <c r="DD119" s="1">
        <v>1</v>
      </c>
      <c r="DE119" s="1">
        <v>1</v>
      </c>
      <c r="DF119" s="1" t="s">
        <v>155</v>
      </c>
      <c r="DG119" s="2">
        <v>1</v>
      </c>
      <c r="DH119" s="1">
        <v>0</v>
      </c>
      <c r="DI119" s="1">
        <v>1</v>
      </c>
      <c r="DJ119" s="1">
        <v>0</v>
      </c>
      <c r="DK119" s="1">
        <v>0</v>
      </c>
      <c r="DL119" s="2">
        <v>1</v>
      </c>
      <c r="DM119" s="1">
        <v>0</v>
      </c>
      <c r="DN119" s="1">
        <v>1</v>
      </c>
      <c r="DO119" s="1">
        <v>0</v>
      </c>
      <c r="DP119" s="1">
        <v>0</v>
      </c>
      <c r="DR119" s="2">
        <v>1</v>
      </c>
      <c r="DS119" s="1">
        <v>60</v>
      </c>
    </row>
    <row r="120" spans="1:125">
      <c r="A120" s="1">
        <v>97</v>
      </c>
      <c r="B120" s="2">
        <v>1</v>
      </c>
      <c r="C120" s="1">
        <v>34</v>
      </c>
      <c r="D120" s="2">
        <v>1</v>
      </c>
      <c r="E120" s="1">
        <v>1</v>
      </c>
      <c r="F120" s="1">
        <v>0</v>
      </c>
      <c r="G120" s="1">
        <v>0</v>
      </c>
      <c r="H120" s="1">
        <v>0</v>
      </c>
      <c r="I120" s="1">
        <v>0</v>
      </c>
      <c r="K120" s="2">
        <v>1</v>
      </c>
      <c r="L120" s="1">
        <v>365</v>
      </c>
      <c r="M120" s="2">
        <v>1</v>
      </c>
      <c r="N120" s="1">
        <v>2</v>
      </c>
      <c r="O120" s="2">
        <v>1</v>
      </c>
      <c r="P120" s="1">
        <v>15</v>
      </c>
      <c r="Q120" s="1">
        <v>10</v>
      </c>
      <c r="R120" s="1">
        <v>65</v>
      </c>
      <c r="S120" s="1">
        <v>10</v>
      </c>
      <c r="T120" s="2">
        <v>1</v>
      </c>
      <c r="U120" s="1">
        <v>0</v>
      </c>
      <c r="V120" s="1">
        <v>1</v>
      </c>
      <c r="W120" s="2">
        <v>1</v>
      </c>
      <c r="X120" s="1">
        <v>0</v>
      </c>
      <c r="Y120" s="1">
        <v>0</v>
      </c>
      <c r="Z120" s="1">
        <v>0</v>
      </c>
      <c r="AA120" s="1">
        <v>1</v>
      </c>
      <c r="AC120" s="2">
        <v>1</v>
      </c>
      <c r="AD120" s="1">
        <v>1</v>
      </c>
      <c r="AE120" s="1">
        <v>0</v>
      </c>
      <c r="AF120" s="1">
        <v>1</v>
      </c>
      <c r="AG120" s="1">
        <v>1</v>
      </c>
      <c r="AH120" s="1">
        <v>0</v>
      </c>
      <c r="AI120" s="1">
        <v>1</v>
      </c>
      <c r="AJ120" s="1">
        <v>0</v>
      </c>
      <c r="AL120" s="2">
        <v>1</v>
      </c>
      <c r="AM120" s="1">
        <v>0</v>
      </c>
      <c r="AN120" s="1">
        <v>0</v>
      </c>
      <c r="AO120" s="1">
        <v>1</v>
      </c>
      <c r="AP120" s="1">
        <v>0</v>
      </c>
      <c r="AQ120" s="1">
        <v>0</v>
      </c>
      <c r="AR120" s="1">
        <v>1</v>
      </c>
      <c r="AS120" s="1">
        <v>0</v>
      </c>
      <c r="AU120" s="2">
        <v>1</v>
      </c>
      <c r="BB120" s="1">
        <v>2</v>
      </c>
      <c r="BE120" s="1">
        <v>3</v>
      </c>
      <c r="BF120" s="1">
        <v>1</v>
      </c>
      <c r="BI120" s="2">
        <v>1</v>
      </c>
      <c r="BJ120" s="1">
        <v>1</v>
      </c>
      <c r="BK120" s="1">
        <v>0</v>
      </c>
      <c r="BL120" s="1">
        <v>0</v>
      </c>
      <c r="BM120" s="2">
        <v>1</v>
      </c>
      <c r="BN120" s="1">
        <v>0</v>
      </c>
      <c r="BO120" s="1">
        <v>1</v>
      </c>
      <c r="BP120" s="1">
        <v>0</v>
      </c>
      <c r="BQ120" s="1">
        <v>0</v>
      </c>
      <c r="BR120" s="1">
        <v>0</v>
      </c>
      <c r="BS120" s="2">
        <v>1</v>
      </c>
      <c r="BT120" s="1">
        <v>0</v>
      </c>
      <c r="BU120" s="1">
        <v>1</v>
      </c>
      <c r="BV120" s="1">
        <v>0</v>
      </c>
      <c r="BW120" s="1">
        <v>0</v>
      </c>
      <c r="BX120" s="1">
        <v>0</v>
      </c>
      <c r="BY120" s="1">
        <v>0</v>
      </c>
      <c r="BZ120" s="2">
        <v>1</v>
      </c>
      <c r="CA120" s="1">
        <v>0</v>
      </c>
      <c r="CB120" s="1">
        <v>0</v>
      </c>
      <c r="CC120" s="1">
        <v>1</v>
      </c>
      <c r="CD120" s="1">
        <v>0</v>
      </c>
      <c r="CE120" s="1">
        <v>0</v>
      </c>
      <c r="CF120" s="2">
        <v>1</v>
      </c>
      <c r="CG120" s="1">
        <v>1</v>
      </c>
      <c r="CH120" s="1">
        <v>0</v>
      </c>
      <c r="CI120" s="1">
        <v>0</v>
      </c>
      <c r="CJ120" s="1">
        <v>0</v>
      </c>
      <c r="CK120" s="2">
        <v>1</v>
      </c>
      <c r="CL120" s="1">
        <v>0</v>
      </c>
      <c r="CM120" s="1">
        <v>0</v>
      </c>
      <c r="CN120" s="1">
        <v>0</v>
      </c>
      <c r="CO120" s="1">
        <v>0</v>
      </c>
      <c r="CP120" s="1">
        <v>1</v>
      </c>
      <c r="CQ120" s="2">
        <v>1</v>
      </c>
      <c r="CR120" s="1">
        <v>1</v>
      </c>
      <c r="CS120" s="1">
        <v>0</v>
      </c>
      <c r="CT120" s="1">
        <v>0</v>
      </c>
      <c r="CU120" s="1">
        <v>0</v>
      </c>
      <c r="CV120" s="2">
        <v>1</v>
      </c>
      <c r="CW120" s="1">
        <v>0</v>
      </c>
      <c r="CX120" s="1">
        <v>0</v>
      </c>
      <c r="CY120" s="1">
        <v>1</v>
      </c>
      <c r="CZ120" s="1">
        <v>0</v>
      </c>
      <c r="DA120" s="1">
        <v>0</v>
      </c>
      <c r="DB120" s="1">
        <v>1</v>
      </c>
      <c r="DC120" s="1">
        <v>1</v>
      </c>
      <c r="DD120" s="1">
        <v>1</v>
      </c>
      <c r="DE120" s="1">
        <v>0</v>
      </c>
      <c r="DG120" s="2">
        <v>1</v>
      </c>
      <c r="DH120" s="1">
        <v>0</v>
      </c>
      <c r="DI120" s="1">
        <v>0</v>
      </c>
      <c r="DJ120" s="1">
        <v>1</v>
      </c>
      <c r="DK120" s="1">
        <v>0</v>
      </c>
      <c r="DL120" s="2">
        <v>1</v>
      </c>
      <c r="DM120" s="1">
        <v>0</v>
      </c>
      <c r="DN120" s="1">
        <v>1</v>
      </c>
      <c r="DO120" s="1">
        <v>0</v>
      </c>
      <c r="DP120" s="1">
        <v>0</v>
      </c>
      <c r="DR120" s="2">
        <v>1</v>
      </c>
      <c r="DS120" s="1">
        <v>60</v>
      </c>
      <c r="DU120" s="1" t="s">
        <v>156</v>
      </c>
    </row>
    <row r="121" spans="1:125">
      <c r="A121" s="1">
        <v>101</v>
      </c>
      <c r="B121" s="2">
        <v>1</v>
      </c>
      <c r="C121" s="1">
        <v>40</v>
      </c>
      <c r="D121" s="2">
        <v>1</v>
      </c>
      <c r="E121" s="1">
        <v>0</v>
      </c>
      <c r="F121" s="1">
        <v>0</v>
      </c>
      <c r="G121" s="1">
        <v>1</v>
      </c>
      <c r="H121" s="1">
        <v>0</v>
      </c>
      <c r="I121" s="1">
        <v>0</v>
      </c>
      <c r="K121" s="2">
        <v>1</v>
      </c>
      <c r="L121" s="1">
        <v>20</v>
      </c>
      <c r="M121" s="2">
        <v>1</v>
      </c>
      <c r="N121" s="1">
        <v>8</v>
      </c>
      <c r="O121" s="2">
        <v>1</v>
      </c>
      <c r="P121" s="1">
        <v>50</v>
      </c>
      <c r="Q121" s="1">
        <v>10</v>
      </c>
      <c r="R121" s="1">
        <v>10</v>
      </c>
      <c r="S121" s="1">
        <v>30</v>
      </c>
      <c r="T121" s="2">
        <v>1</v>
      </c>
      <c r="U121" s="1">
        <v>0</v>
      </c>
      <c r="V121" s="1">
        <v>1</v>
      </c>
      <c r="W121" s="2">
        <v>1</v>
      </c>
      <c r="X121" s="1">
        <v>1</v>
      </c>
      <c r="Y121" s="1">
        <v>0</v>
      </c>
      <c r="Z121" s="1">
        <v>0</v>
      </c>
      <c r="AA121" s="1">
        <v>0</v>
      </c>
      <c r="AC121" s="2">
        <v>1</v>
      </c>
      <c r="AD121" s="1">
        <v>1</v>
      </c>
      <c r="AE121" s="1">
        <v>1</v>
      </c>
      <c r="AF121" s="1">
        <v>1</v>
      </c>
      <c r="AG121" s="1">
        <v>1</v>
      </c>
      <c r="AH121" s="1">
        <v>1</v>
      </c>
      <c r="AI121" s="1">
        <v>0</v>
      </c>
      <c r="AJ121" s="1">
        <v>0</v>
      </c>
      <c r="AL121" s="2">
        <v>1</v>
      </c>
      <c r="AM121" s="1">
        <v>1</v>
      </c>
      <c r="AN121" s="1">
        <v>0</v>
      </c>
      <c r="AO121" s="1">
        <v>1</v>
      </c>
      <c r="AP121" s="1">
        <v>1</v>
      </c>
      <c r="AQ121" s="1">
        <v>2</v>
      </c>
      <c r="AR121" s="1">
        <v>1</v>
      </c>
      <c r="AS121" s="1">
        <v>0</v>
      </c>
      <c r="AU121" s="2">
        <v>1</v>
      </c>
      <c r="AX121" s="1">
        <v>2</v>
      </c>
      <c r="AY121" s="1">
        <v>1</v>
      </c>
      <c r="BA121" s="1">
        <v>3</v>
      </c>
      <c r="BI121" s="2">
        <v>1</v>
      </c>
      <c r="BJ121" s="1">
        <v>1</v>
      </c>
      <c r="BK121" s="1">
        <v>0</v>
      </c>
      <c r="BL121" s="1">
        <v>0</v>
      </c>
      <c r="BM121" s="2">
        <v>1</v>
      </c>
      <c r="BN121" s="1">
        <v>0</v>
      </c>
      <c r="BO121" s="1">
        <v>0</v>
      </c>
      <c r="BP121" s="1">
        <v>0</v>
      </c>
      <c r="BQ121" s="1">
        <v>0</v>
      </c>
      <c r="BR121" s="1">
        <v>1</v>
      </c>
      <c r="BS121" s="2">
        <v>1</v>
      </c>
      <c r="BT121" s="1">
        <v>0</v>
      </c>
      <c r="BU121" s="1">
        <v>0</v>
      </c>
      <c r="BV121" s="1">
        <v>1</v>
      </c>
      <c r="BW121" s="1">
        <v>0</v>
      </c>
      <c r="BX121" s="1">
        <v>0</v>
      </c>
      <c r="BY121" s="1">
        <v>0</v>
      </c>
      <c r="BZ121" s="2">
        <v>1</v>
      </c>
      <c r="CA121" s="1">
        <v>0</v>
      </c>
      <c r="CB121" s="1">
        <v>0</v>
      </c>
      <c r="CC121" s="1">
        <v>1</v>
      </c>
      <c r="CD121" s="1">
        <v>0</v>
      </c>
      <c r="CE121" s="1">
        <v>0</v>
      </c>
      <c r="CF121" s="2">
        <v>1</v>
      </c>
      <c r="CG121" s="1">
        <v>0</v>
      </c>
      <c r="CH121" s="1">
        <v>1</v>
      </c>
      <c r="CI121" s="1">
        <v>0</v>
      </c>
      <c r="CJ121" s="1">
        <v>0</v>
      </c>
      <c r="CK121" s="2">
        <v>1</v>
      </c>
      <c r="CL121" s="1">
        <v>0</v>
      </c>
      <c r="CM121" s="1">
        <v>0</v>
      </c>
      <c r="CN121" s="1">
        <v>0</v>
      </c>
      <c r="CO121" s="1">
        <v>0</v>
      </c>
      <c r="CP121" s="1">
        <v>1</v>
      </c>
      <c r="CQ121" s="2">
        <v>1</v>
      </c>
      <c r="CR121" s="1">
        <v>1</v>
      </c>
      <c r="CS121" s="1">
        <v>0</v>
      </c>
      <c r="CT121" s="1">
        <v>0</v>
      </c>
      <c r="CU121" s="1">
        <v>0</v>
      </c>
      <c r="CV121" s="2">
        <v>1</v>
      </c>
      <c r="CW121" s="1">
        <v>1</v>
      </c>
      <c r="CX121" s="1">
        <v>1</v>
      </c>
      <c r="CY121" s="1">
        <v>1</v>
      </c>
      <c r="CZ121" s="1">
        <v>1</v>
      </c>
      <c r="DA121" s="1">
        <v>1</v>
      </c>
      <c r="DB121" s="1">
        <v>1</v>
      </c>
      <c r="DC121" s="1">
        <v>0</v>
      </c>
      <c r="DD121" s="1">
        <v>1</v>
      </c>
      <c r="DE121" s="1">
        <v>0</v>
      </c>
      <c r="DG121" s="2">
        <v>1</v>
      </c>
      <c r="DH121" s="1">
        <v>0</v>
      </c>
      <c r="DI121" s="1">
        <v>1</v>
      </c>
      <c r="DJ121" s="1">
        <v>0</v>
      </c>
      <c r="DK121" s="1">
        <v>0</v>
      </c>
      <c r="DL121" s="2">
        <v>1</v>
      </c>
      <c r="DM121" s="1">
        <v>0</v>
      </c>
      <c r="DN121" s="1">
        <v>1</v>
      </c>
      <c r="DO121" s="1">
        <v>0</v>
      </c>
      <c r="DP121" s="1">
        <v>0</v>
      </c>
      <c r="DR121" s="2">
        <v>1</v>
      </c>
      <c r="DS121" s="1">
        <v>79</v>
      </c>
    </row>
    <row r="122" spans="1:125">
      <c r="A122" s="1">
        <v>103</v>
      </c>
      <c r="B122" s="2">
        <v>1</v>
      </c>
      <c r="C122" s="1">
        <v>17</v>
      </c>
      <c r="D122" s="2">
        <v>1</v>
      </c>
      <c r="E122" s="1">
        <v>0</v>
      </c>
      <c r="F122" s="1">
        <v>0</v>
      </c>
      <c r="G122" s="1">
        <v>1</v>
      </c>
      <c r="H122" s="1">
        <v>0</v>
      </c>
      <c r="I122" s="1">
        <v>0</v>
      </c>
      <c r="K122" s="2">
        <v>0</v>
      </c>
      <c r="M122" s="2">
        <v>1</v>
      </c>
      <c r="N122" s="1">
        <v>2</v>
      </c>
      <c r="O122" s="2">
        <v>0</v>
      </c>
      <c r="T122" s="2">
        <v>1</v>
      </c>
      <c r="U122" s="1">
        <v>0</v>
      </c>
      <c r="V122" s="1">
        <v>1</v>
      </c>
      <c r="W122" s="2">
        <v>1</v>
      </c>
      <c r="X122" s="1">
        <v>0</v>
      </c>
      <c r="Y122" s="1">
        <v>0</v>
      </c>
      <c r="Z122" s="1">
        <v>0</v>
      </c>
      <c r="AA122" s="1">
        <v>1</v>
      </c>
      <c r="AC122" s="2">
        <v>1</v>
      </c>
      <c r="AD122" s="1">
        <v>1</v>
      </c>
      <c r="AE122" s="1">
        <v>1</v>
      </c>
      <c r="AF122" s="1">
        <v>1</v>
      </c>
      <c r="AG122" s="1">
        <v>1</v>
      </c>
      <c r="AH122" s="1">
        <v>1</v>
      </c>
      <c r="AI122" s="1">
        <v>0</v>
      </c>
      <c r="AJ122" s="1">
        <v>0</v>
      </c>
      <c r="AL122" s="2">
        <v>1</v>
      </c>
      <c r="AM122" s="1">
        <v>1</v>
      </c>
      <c r="AN122" s="1">
        <v>0</v>
      </c>
      <c r="AO122" s="1">
        <v>0</v>
      </c>
      <c r="AP122" s="1">
        <v>0</v>
      </c>
      <c r="AQ122" s="1">
        <v>2</v>
      </c>
      <c r="AR122" s="1">
        <v>1</v>
      </c>
      <c r="AS122" s="1">
        <v>0</v>
      </c>
      <c r="AU122" s="2">
        <v>0</v>
      </c>
      <c r="BI122" s="2">
        <v>1</v>
      </c>
      <c r="BJ122" s="1">
        <v>1</v>
      </c>
      <c r="BK122" s="1">
        <v>0</v>
      </c>
      <c r="BL122" s="1">
        <v>0</v>
      </c>
      <c r="BM122" s="2">
        <v>1</v>
      </c>
      <c r="BN122" s="1">
        <v>0</v>
      </c>
      <c r="BO122" s="1">
        <v>0</v>
      </c>
      <c r="BP122" s="1">
        <v>0</v>
      </c>
      <c r="BQ122" s="1">
        <v>0</v>
      </c>
      <c r="BR122" s="1">
        <v>1</v>
      </c>
      <c r="BS122" s="2">
        <v>0</v>
      </c>
      <c r="BZ122" s="2">
        <v>0</v>
      </c>
      <c r="CF122" s="2">
        <v>0</v>
      </c>
      <c r="CK122" s="2">
        <v>1</v>
      </c>
      <c r="CL122" s="1">
        <v>0</v>
      </c>
      <c r="CM122" s="1">
        <v>0</v>
      </c>
      <c r="CN122" s="1">
        <v>0</v>
      </c>
      <c r="CO122" s="1">
        <v>0</v>
      </c>
      <c r="CP122" s="1">
        <v>1</v>
      </c>
      <c r="CQ122" s="2">
        <v>1</v>
      </c>
      <c r="CR122" s="1">
        <v>1</v>
      </c>
      <c r="CS122" s="1">
        <v>0</v>
      </c>
      <c r="CT122" s="1">
        <v>0</v>
      </c>
      <c r="CU122" s="1">
        <v>0</v>
      </c>
      <c r="CV122" s="2">
        <v>0</v>
      </c>
      <c r="DG122" s="2">
        <v>0</v>
      </c>
      <c r="DL122" s="2">
        <v>1</v>
      </c>
      <c r="DM122" s="1">
        <v>0</v>
      </c>
      <c r="DN122" s="1">
        <v>1</v>
      </c>
      <c r="DO122" s="1">
        <v>0</v>
      </c>
      <c r="DP122" s="1">
        <v>0</v>
      </c>
      <c r="DR122" s="2">
        <v>0</v>
      </c>
    </row>
    <row r="123" spans="1:125">
      <c r="A123" s="1">
        <v>106</v>
      </c>
      <c r="B123" s="2">
        <v>1</v>
      </c>
      <c r="C123" s="1">
        <v>28</v>
      </c>
      <c r="D123" s="2">
        <v>1</v>
      </c>
      <c r="E123" s="1">
        <v>1</v>
      </c>
      <c r="F123" s="1">
        <v>0</v>
      </c>
      <c r="G123" s="1">
        <v>0</v>
      </c>
      <c r="H123" s="1">
        <v>0</v>
      </c>
      <c r="I123" s="1">
        <v>0</v>
      </c>
      <c r="K123" s="2">
        <v>1</v>
      </c>
      <c r="L123" s="1">
        <v>360</v>
      </c>
      <c r="M123" s="2">
        <v>1</v>
      </c>
      <c r="N123" s="1">
        <v>4</v>
      </c>
      <c r="O123" s="2">
        <v>0</v>
      </c>
      <c r="T123" s="2">
        <v>1</v>
      </c>
      <c r="U123" s="1">
        <v>0</v>
      </c>
      <c r="V123" s="1">
        <v>1</v>
      </c>
      <c r="W123" s="2">
        <v>1</v>
      </c>
      <c r="X123" s="1">
        <v>0</v>
      </c>
      <c r="Y123" s="1">
        <v>0</v>
      </c>
      <c r="Z123" s="1">
        <v>0</v>
      </c>
      <c r="AA123" s="1">
        <v>1</v>
      </c>
      <c r="AC123" s="2">
        <v>1</v>
      </c>
      <c r="AD123" s="1">
        <v>1</v>
      </c>
      <c r="AE123" s="1">
        <v>1</v>
      </c>
      <c r="AF123" s="1">
        <v>0</v>
      </c>
      <c r="AG123" s="1">
        <v>1</v>
      </c>
      <c r="AH123" s="1">
        <v>0</v>
      </c>
      <c r="AI123" s="1">
        <v>1</v>
      </c>
      <c r="AJ123" s="1">
        <v>0</v>
      </c>
      <c r="AL123" s="2">
        <v>1</v>
      </c>
      <c r="AM123" s="1">
        <v>0</v>
      </c>
      <c r="AN123" s="1">
        <v>0</v>
      </c>
      <c r="AO123" s="1">
        <v>1</v>
      </c>
      <c r="AP123" s="1">
        <v>1</v>
      </c>
      <c r="AQ123" s="1">
        <v>0</v>
      </c>
      <c r="AR123" s="1">
        <v>0</v>
      </c>
      <c r="AS123" s="1">
        <v>0</v>
      </c>
      <c r="AU123" s="2">
        <v>1</v>
      </c>
      <c r="BB123" s="1">
        <v>2</v>
      </c>
      <c r="BE123" s="1">
        <v>3</v>
      </c>
      <c r="BF123" s="1">
        <v>1</v>
      </c>
      <c r="BI123" s="2">
        <v>1</v>
      </c>
      <c r="BJ123" s="1">
        <v>1</v>
      </c>
      <c r="BK123" s="1">
        <v>0</v>
      </c>
      <c r="BL123" s="1">
        <v>0</v>
      </c>
      <c r="BM123" s="2">
        <v>1</v>
      </c>
      <c r="BN123" s="1">
        <v>0</v>
      </c>
      <c r="BO123" s="1">
        <v>1</v>
      </c>
      <c r="BP123" s="1">
        <v>0</v>
      </c>
      <c r="BQ123" s="1">
        <v>0</v>
      </c>
      <c r="BR123" s="1">
        <v>0</v>
      </c>
      <c r="BS123" s="2">
        <v>1</v>
      </c>
      <c r="BT123" s="1">
        <v>0</v>
      </c>
      <c r="BU123" s="1">
        <v>1</v>
      </c>
      <c r="BV123" s="1">
        <v>0</v>
      </c>
      <c r="BW123" s="1">
        <v>0</v>
      </c>
      <c r="BX123" s="1">
        <v>0</v>
      </c>
      <c r="BY123" s="1">
        <v>0</v>
      </c>
      <c r="BZ123" s="2">
        <v>1</v>
      </c>
      <c r="CA123" s="1">
        <v>0</v>
      </c>
      <c r="CB123" s="1">
        <v>0</v>
      </c>
      <c r="CC123" s="1">
        <v>1</v>
      </c>
      <c r="CD123" s="1">
        <v>0</v>
      </c>
      <c r="CE123" s="1">
        <v>0</v>
      </c>
      <c r="CF123" s="2">
        <v>1</v>
      </c>
      <c r="CG123" s="1">
        <v>1</v>
      </c>
      <c r="CH123" s="1">
        <v>0</v>
      </c>
      <c r="CI123" s="1">
        <v>0</v>
      </c>
      <c r="CJ123" s="1">
        <v>0</v>
      </c>
      <c r="CK123" s="2">
        <v>1</v>
      </c>
      <c r="CL123" s="1">
        <v>0</v>
      </c>
      <c r="CM123" s="1">
        <v>0</v>
      </c>
      <c r="CN123" s="1">
        <v>0</v>
      </c>
      <c r="CO123" s="1">
        <v>1</v>
      </c>
      <c r="CP123" s="1">
        <v>0</v>
      </c>
      <c r="CQ123" s="2">
        <v>1</v>
      </c>
      <c r="CR123" s="1">
        <v>0</v>
      </c>
      <c r="CS123" s="1">
        <v>1</v>
      </c>
      <c r="CT123" s="1">
        <v>0</v>
      </c>
      <c r="CU123" s="1">
        <v>0</v>
      </c>
      <c r="CV123" s="2">
        <v>0</v>
      </c>
      <c r="DG123" s="2">
        <v>1</v>
      </c>
      <c r="DH123" s="1">
        <v>1</v>
      </c>
      <c r="DI123" s="1">
        <v>0</v>
      </c>
      <c r="DJ123" s="1">
        <v>0</v>
      </c>
      <c r="DK123" s="1">
        <v>0</v>
      </c>
      <c r="DL123" s="2">
        <v>1</v>
      </c>
      <c r="DM123" s="1">
        <v>0</v>
      </c>
      <c r="DN123" s="1">
        <v>1</v>
      </c>
      <c r="DO123" s="1">
        <v>0</v>
      </c>
      <c r="DP123" s="1">
        <v>0</v>
      </c>
      <c r="DR123" s="2">
        <v>1</v>
      </c>
      <c r="DS123" s="1">
        <v>50</v>
      </c>
    </row>
    <row r="124" spans="1:125">
      <c r="A124" s="1">
        <v>107</v>
      </c>
      <c r="B124" s="2">
        <v>1</v>
      </c>
      <c r="C124" s="1">
        <v>50</v>
      </c>
      <c r="D124" s="2">
        <v>1</v>
      </c>
      <c r="E124" s="1">
        <v>1</v>
      </c>
      <c r="F124" s="1">
        <v>0</v>
      </c>
      <c r="G124" s="1">
        <v>0</v>
      </c>
      <c r="H124" s="1">
        <v>0</v>
      </c>
      <c r="I124" s="1">
        <v>0</v>
      </c>
      <c r="K124" s="2">
        <v>1</v>
      </c>
      <c r="L124" s="1">
        <v>100</v>
      </c>
      <c r="M124" s="2">
        <v>1</v>
      </c>
      <c r="N124" s="1">
        <v>1</v>
      </c>
      <c r="O124" s="2">
        <v>1</v>
      </c>
      <c r="P124" s="1">
        <v>40</v>
      </c>
      <c r="Q124" s="1">
        <v>0</v>
      </c>
      <c r="R124" s="1">
        <v>30</v>
      </c>
      <c r="S124" s="1">
        <v>30</v>
      </c>
      <c r="T124" s="2">
        <v>1</v>
      </c>
      <c r="U124" s="1">
        <v>0</v>
      </c>
      <c r="V124" s="1">
        <v>1</v>
      </c>
      <c r="W124" s="2">
        <v>1</v>
      </c>
      <c r="X124" s="1">
        <v>0</v>
      </c>
      <c r="Y124" s="1">
        <v>0</v>
      </c>
      <c r="Z124" s="1">
        <v>1</v>
      </c>
      <c r="AA124" s="1">
        <v>0</v>
      </c>
      <c r="AC124" s="2">
        <v>1</v>
      </c>
      <c r="AD124" s="1">
        <v>1</v>
      </c>
      <c r="AE124" s="1">
        <v>1</v>
      </c>
      <c r="AF124" s="1">
        <v>1</v>
      </c>
      <c r="AG124" s="1">
        <v>1</v>
      </c>
      <c r="AH124" s="1">
        <v>1</v>
      </c>
      <c r="AI124" s="1">
        <v>0</v>
      </c>
      <c r="AJ124" s="1">
        <v>0</v>
      </c>
      <c r="AL124" s="2">
        <v>1</v>
      </c>
      <c r="AM124" s="1">
        <v>0</v>
      </c>
      <c r="AN124" s="1">
        <v>0</v>
      </c>
      <c r="AO124" s="1">
        <v>0</v>
      </c>
      <c r="AP124" s="1">
        <v>2</v>
      </c>
      <c r="AQ124" s="1">
        <v>2</v>
      </c>
      <c r="AR124" s="1">
        <v>1</v>
      </c>
      <c r="AS124" s="1">
        <v>0</v>
      </c>
      <c r="AU124" s="2">
        <v>1</v>
      </c>
      <c r="AV124" s="1">
        <v>2</v>
      </c>
      <c r="AW124" s="1">
        <v>3</v>
      </c>
      <c r="AY124" s="1">
        <v>1</v>
      </c>
      <c r="BI124" s="2">
        <v>1</v>
      </c>
      <c r="BJ124" s="1">
        <v>1</v>
      </c>
      <c r="BK124" s="1">
        <v>0</v>
      </c>
      <c r="BL124" s="1">
        <v>0</v>
      </c>
      <c r="BM124" s="2">
        <v>1</v>
      </c>
      <c r="BN124" s="1">
        <v>0</v>
      </c>
      <c r="BO124" s="1">
        <v>0</v>
      </c>
      <c r="BP124" s="1">
        <v>0</v>
      </c>
      <c r="BQ124" s="1">
        <v>0</v>
      </c>
      <c r="BR124" s="1">
        <v>1</v>
      </c>
      <c r="BS124" s="2">
        <v>1</v>
      </c>
      <c r="BT124" s="1">
        <v>0</v>
      </c>
      <c r="BU124" s="1">
        <v>0</v>
      </c>
      <c r="BV124" s="1">
        <v>1</v>
      </c>
      <c r="BW124" s="1">
        <v>0</v>
      </c>
      <c r="BX124" s="1">
        <v>0</v>
      </c>
      <c r="BY124" s="1">
        <v>0</v>
      </c>
      <c r="BZ124" s="2">
        <v>1</v>
      </c>
      <c r="CA124" s="1">
        <v>0</v>
      </c>
      <c r="CB124" s="1">
        <v>1</v>
      </c>
      <c r="CC124" s="1">
        <v>0</v>
      </c>
      <c r="CD124" s="1">
        <v>0</v>
      </c>
      <c r="CE124" s="1">
        <v>0</v>
      </c>
      <c r="CF124" s="2">
        <v>1</v>
      </c>
      <c r="CG124" s="1">
        <v>0</v>
      </c>
      <c r="CH124" s="1">
        <v>1</v>
      </c>
      <c r="CI124" s="1">
        <v>0</v>
      </c>
      <c r="CJ124" s="1">
        <v>0</v>
      </c>
      <c r="CK124" s="2">
        <v>1</v>
      </c>
      <c r="CL124" s="1">
        <v>0</v>
      </c>
      <c r="CM124" s="1">
        <v>0</v>
      </c>
      <c r="CN124" s="1">
        <v>1</v>
      </c>
      <c r="CO124" s="1">
        <v>0</v>
      </c>
      <c r="CP124" s="1">
        <v>0</v>
      </c>
      <c r="CQ124" s="2">
        <v>1</v>
      </c>
      <c r="CR124" s="1">
        <v>0</v>
      </c>
      <c r="CS124" s="1">
        <v>0</v>
      </c>
      <c r="CT124" s="1">
        <v>1</v>
      </c>
      <c r="CU124" s="1">
        <v>0</v>
      </c>
      <c r="CV124" s="2">
        <v>1</v>
      </c>
      <c r="CW124" s="1">
        <v>1</v>
      </c>
      <c r="CX124" s="1">
        <v>0</v>
      </c>
      <c r="CY124" s="1">
        <v>1</v>
      </c>
      <c r="CZ124" s="1">
        <v>0</v>
      </c>
      <c r="DA124" s="1">
        <v>0</v>
      </c>
      <c r="DB124" s="1">
        <v>1</v>
      </c>
      <c r="DC124" s="1">
        <v>0</v>
      </c>
      <c r="DD124" s="1">
        <v>1</v>
      </c>
      <c r="DE124" s="1">
        <v>0</v>
      </c>
      <c r="DG124" s="2">
        <v>1</v>
      </c>
      <c r="DH124" s="1">
        <v>1</v>
      </c>
      <c r="DI124" s="1">
        <v>0</v>
      </c>
      <c r="DJ124" s="1">
        <v>0</v>
      </c>
      <c r="DK124" s="1">
        <v>0</v>
      </c>
      <c r="DL124" s="2">
        <v>1</v>
      </c>
      <c r="DM124" s="1">
        <v>1</v>
      </c>
      <c r="DN124" s="1">
        <v>0</v>
      </c>
      <c r="DO124" s="1">
        <v>0</v>
      </c>
      <c r="DP124" s="1">
        <v>0</v>
      </c>
      <c r="DR124" s="2">
        <v>1</v>
      </c>
      <c r="DS124" s="1">
        <v>83</v>
      </c>
    </row>
    <row r="125" spans="1:125">
      <c r="A125" s="1">
        <v>116</v>
      </c>
      <c r="B125" s="2">
        <v>1</v>
      </c>
      <c r="C125" s="1">
        <v>15</v>
      </c>
      <c r="D125" s="2">
        <v>1</v>
      </c>
      <c r="E125" s="1">
        <v>0</v>
      </c>
      <c r="F125" s="1">
        <v>0</v>
      </c>
      <c r="G125" s="1">
        <v>0</v>
      </c>
      <c r="H125" s="1">
        <v>0</v>
      </c>
      <c r="I125" s="1">
        <v>1</v>
      </c>
      <c r="J125" s="1" t="s">
        <v>176</v>
      </c>
      <c r="K125" s="2">
        <v>1</v>
      </c>
      <c r="L125" s="1">
        <v>200</v>
      </c>
      <c r="M125" s="2">
        <v>1</v>
      </c>
      <c r="N125" s="1">
        <v>5</v>
      </c>
      <c r="O125" s="2">
        <v>1</v>
      </c>
      <c r="P125" s="1">
        <v>40</v>
      </c>
      <c r="Q125" s="1">
        <v>20</v>
      </c>
      <c r="R125" s="1">
        <v>10</v>
      </c>
      <c r="S125" s="1">
        <v>30</v>
      </c>
      <c r="T125" s="2">
        <v>1</v>
      </c>
      <c r="U125" s="1">
        <v>0</v>
      </c>
      <c r="V125" s="1">
        <v>1</v>
      </c>
      <c r="W125" s="2">
        <v>1</v>
      </c>
      <c r="X125" s="1">
        <v>0</v>
      </c>
      <c r="Y125" s="1">
        <v>0</v>
      </c>
      <c r="Z125" s="1">
        <v>0</v>
      </c>
      <c r="AA125" s="1">
        <v>1</v>
      </c>
      <c r="AC125" s="2">
        <v>1</v>
      </c>
      <c r="AD125" s="1">
        <v>1</v>
      </c>
      <c r="AE125" s="1">
        <v>1</v>
      </c>
      <c r="AF125" s="1">
        <v>0</v>
      </c>
      <c r="AG125" s="1">
        <v>1</v>
      </c>
      <c r="AH125" s="1">
        <v>0</v>
      </c>
      <c r="AI125" s="1">
        <v>1</v>
      </c>
      <c r="AJ125" s="1">
        <v>0</v>
      </c>
      <c r="AL125" s="2">
        <v>1</v>
      </c>
      <c r="AM125" s="1">
        <v>0</v>
      </c>
      <c r="AN125" s="1">
        <v>0</v>
      </c>
      <c r="AO125" s="1">
        <v>0</v>
      </c>
      <c r="AP125" s="1">
        <v>2</v>
      </c>
      <c r="AQ125" s="1">
        <v>2</v>
      </c>
      <c r="AR125" s="1">
        <v>1</v>
      </c>
      <c r="AS125" s="1">
        <v>0</v>
      </c>
      <c r="AU125" s="2">
        <v>1</v>
      </c>
      <c r="AY125" s="1">
        <v>3</v>
      </c>
      <c r="BB125" s="1">
        <v>2</v>
      </c>
      <c r="BE125" s="1">
        <v>1</v>
      </c>
      <c r="BI125" s="2">
        <v>1</v>
      </c>
      <c r="BJ125" s="1">
        <v>1</v>
      </c>
      <c r="BK125" s="1">
        <v>0</v>
      </c>
      <c r="BL125" s="1">
        <v>0</v>
      </c>
      <c r="BM125" s="2">
        <v>1</v>
      </c>
      <c r="BN125" s="1">
        <v>0</v>
      </c>
      <c r="BO125" s="1">
        <v>0</v>
      </c>
      <c r="BP125" s="1">
        <v>0</v>
      </c>
      <c r="BQ125" s="1">
        <v>0</v>
      </c>
      <c r="BR125" s="1">
        <v>1</v>
      </c>
      <c r="BS125" s="2">
        <v>1</v>
      </c>
      <c r="BT125" s="1">
        <v>0</v>
      </c>
      <c r="BU125" s="1">
        <v>0</v>
      </c>
      <c r="BV125" s="1">
        <v>1</v>
      </c>
      <c r="BW125" s="1">
        <v>0</v>
      </c>
      <c r="BX125" s="1">
        <v>0</v>
      </c>
      <c r="BY125" s="1">
        <v>0</v>
      </c>
      <c r="BZ125" s="2">
        <v>1</v>
      </c>
      <c r="CA125" s="1">
        <v>0</v>
      </c>
      <c r="CB125" s="1">
        <v>1</v>
      </c>
      <c r="CC125" s="1">
        <v>0</v>
      </c>
      <c r="CD125" s="1">
        <v>0</v>
      </c>
      <c r="CE125" s="1">
        <v>0</v>
      </c>
      <c r="CF125" s="2">
        <v>1</v>
      </c>
      <c r="CG125" s="1">
        <v>0</v>
      </c>
      <c r="CH125" s="1">
        <v>1</v>
      </c>
      <c r="CI125" s="1">
        <v>0</v>
      </c>
      <c r="CJ125" s="1">
        <v>0</v>
      </c>
      <c r="CK125" s="2">
        <v>1</v>
      </c>
      <c r="CL125" s="1">
        <v>0</v>
      </c>
      <c r="CM125" s="1">
        <v>0</v>
      </c>
      <c r="CN125" s="1">
        <v>0</v>
      </c>
      <c r="CO125" s="1">
        <v>1</v>
      </c>
      <c r="CP125" s="1">
        <v>0</v>
      </c>
      <c r="CQ125" s="2">
        <v>1</v>
      </c>
      <c r="CR125" s="1">
        <v>1</v>
      </c>
      <c r="CS125" s="1">
        <v>0</v>
      </c>
      <c r="CT125" s="1">
        <v>0</v>
      </c>
      <c r="CU125" s="1">
        <v>0</v>
      </c>
      <c r="CV125" s="2">
        <v>1</v>
      </c>
      <c r="CW125" s="1">
        <v>1</v>
      </c>
      <c r="CX125" s="1">
        <v>0</v>
      </c>
      <c r="CY125" s="1">
        <v>1</v>
      </c>
      <c r="CZ125" s="1">
        <v>0</v>
      </c>
      <c r="DA125" s="1">
        <v>1</v>
      </c>
      <c r="DB125" s="1">
        <v>1</v>
      </c>
      <c r="DC125" s="1">
        <v>0</v>
      </c>
      <c r="DD125" s="1">
        <v>0</v>
      </c>
      <c r="DE125" s="1">
        <v>0</v>
      </c>
      <c r="DG125" s="2">
        <v>1</v>
      </c>
      <c r="DH125" s="1">
        <v>1</v>
      </c>
      <c r="DI125" s="1">
        <v>0</v>
      </c>
      <c r="DJ125" s="1">
        <v>0</v>
      </c>
      <c r="DK125" s="1">
        <v>0</v>
      </c>
      <c r="DL125" s="2">
        <v>1</v>
      </c>
      <c r="DM125" s="1">
        <v>0</v>
      </c>
      <c r="DN125" s="1">
        <v>0</v>
      </c>
      <c r="DO125" s="1">
        <v>1</v>
      </c>
      <c r="DP125" s="1">
        <v>0</v>
      </c>
      <c r="DQ125" s="16" t="s">
        <v>177</v>
      </c>
      <c r="DR125" s="2">
        <v>1</v>
      </c>
      <c r="DS125" s="1">
        <v>45</v>
      </c>
    </row>
    <row r="126" spans="1:125" s="20" customFormat="1">
      <c r="B126" s="21"/>
      <c r="C126" s="20">
        <f>AVERAGE(C90:C125)</f>
        <v>24.411764705882351</v>
      </c>
      <c r="D126" s="21"/>
      <c r="K126" s="21"/>
      <c r="M126" s="21"/>
      <c r="O126" s="21"/>
      <c r="T126" s="21"/>
      <c r="W126" s="21">
        <f>SUM(W90:W125)</f>
        <v>34</v>
      </c>
      <c r="X126" s="20">
        <f>SUM(X90:X125)</f>
        <v>7</v>
      </c>
      <c r="Y126" s="20">
        <f t="shared" ref="Y126:AA126" si="21">SUM(Y90:Y125)</f>
        <v>1</v>
      </c>
      <c r="Z126" s="20">
        <f t="shared" si="21"/>
        <v>1</v>
      </c>
      <c r="AA126" s="20">
        <f t="shared" si="21"/>
        <v>25</v>
      </c>
      <c r="AC126" s="21"/>
      <c r="AL126" s="21"/>
      <c r="AU126" s="21"/>
      <c r="BI126" s="21"/>
      <c r="BJ126" s="20">
        <f>SUM(BJ90:BJ125)</f>
        <v>36</v>
      </c>
      <c r="BM126" s="21">
        <f>SUM(BM90:BM125)</f>
        <v>36</v>
      </c>
      <c r="BN126" s="20">
        <f>SUM(BN90:BN125)</f>
        <v>0</v>
      </c>
      <c r="BO126" s="20">
        <f t="shared" ref="BO126:DS126" si="22">SUM(BO90:BO125)</f>
        <v>2</v>
      </c>
      <c r="BP126" s="20">
        <f t="shared" si="22"/>
        <v>1</v>
      </c>
      <c r="BQ126" s="20">
        <f t="shared" si="22"/>
        <v>13</v>
      </c>
      <c r="BR126" s="20">
        <f t="shared" si="22"/>
        <v>20</v>
      </c>
      <c r="BS126" s="20">
        <f t="shared" si="22"/>
        <v>34</v>
      </c>
      <c r="BT126" s="20">
        <f t="shared" si="22"/>
        <v>0</v>
      </c>
      <c r="BU126" s="20">
        <f t="shared" si="22"/>
        <v>15</v>
      </c>
      <c r="BV126" s="20">
        <f t="shared" si="22"/>
        <v>16</v>
      </c>
      <c r="BW126" s="20">
        <f t="shared" si="22"/>
        <v>1</v>
      </c>
      <c r="BX126" s="20">
        <f t="shared" si="22"/>
        <v>0</v>
      </c>
      <c r="BY126" s="20">
        <f t="shared" si="22"/>
        <v>2</v>
      </c>
      <c r="BZ126" s="20">
        <f t="shared" si="22"/>
        <v>35</v>
      </c>
      <c r="CA126" s="20">
        <f t="shared" si="22"/>
        <v>11</v>
      </c>
      <c r="CB126" s="20">
        <f t="shared" si="22"/>
        <v>16</v>
      </c>
      <c r="CC126" s="20">
        <f t="shared" si="22"/>
        <v>8</v>
      </c>
      <c r="CD126" s="20">
        <f t="shared" si="22"/>
        <v>0</v>
      </c>
      <c r="CE126" s="20">
        <f t="shared" si="22"/>
        <v>0</v>
      </c>
      <c r="CF126" s="20">
        <f t="shared" si="22"/>
        <v>34</v>
      </c>
      <c r="CG126" s="20">
        <f t="shared" si="22"/>
        <v>3</v>
      </c>
      <c r="CH126" s="20">
        <f t="shared" si="22"/>
        <v>25</v>
      </c>
      <c r="CI126" s="20">
        <f t="shared" si="22"/>
        <v>2</v>
      </c>
      <c r="CJ126" s="20">
        <f t="shared" si="22"/>
        <v>4</v>
      </c>
      <c r="CK126" s="20">
        <f t="shared" si="22"/>
        <v>36</v>
      </c>
      <c r="CL126" s="20">
        <f t="shared" si="22"/>
        <v>0</v>
      </c>
      <c r="CM126" s="20">
        <f t="shared" si="22"/>
        <v>2</v>
      </c>
      <c r="CN126" s="20">
        <f t="shared" si="22"/>
        <v>3</v>
      </c>
      <c r="CO126" s="20">
        <f t="shared" si="22"/>
        <v>11</v>
      </c>
      <c r="CP126" s="20">
        <f t="shared" si="22"/>
        <v>20</v>
      </c>
      <c r="CQ126" s="20">
        <f t="shared" si="22"/>
        <v>36</v>
      </c>
      <c r="CR126" s="20">
        <f t="shared" si="22"/>
        <v>20</v>
      </c>
      <c r="CS126" s="20">
        <f t="shared" si="22"/>
        <v>15</v>
      </c>
      <c r="CT126" s="20">
        <f t="shared" si="22"/>
        <v>1</v>
      </c>
      <c r="CU126" s="20">
        <f t="shared" si="22"/>
        <v>0</v>
      </c>
      <c r="CV126" s="20">
        <f t="shared" si="22"/>
        <v>32</v>
      </c>
      <c r="CW126" s="20">
        <f t="shared" si="22"/>
        <v>19</v>
      </c>
      <c r="CX126" s="20">
        <f t="shared" si="22"/>
        <v>9</v>
      </c>
      <c r="CY126" s="20">
        <f t="shared" si="22"/>
        <v>15</v>
      </c>
      <c r="CZ126" s="20">
        <f t="shared" si="22"/>
        <v>17</v>
      </c>
      <c r="DA126" s="20">
        <f t="shared" si="22"/>
        <v>9</v>
      </c>
      <c r="DB126" s="20">
        <f t="shared" si="22"/>
        <v>27</v>
      </c>
      <c r="DC126" s="20">
        <f t="shared" si="22"/>
        <v>12</v>
      </c>
      <c r="DD126" s="20">
        <f t="shared" si="22"/>
        <v>28</v>
      </c>
      <c r="DE126" s="20">
        <f t="shared" si="22"/>
        <v>4</v>
      </c>
      <c r="DF126" s="20">
        <f t="shared" si="22"/>
        <v>0</v>
      </c>
      <c r="DG126" s="20">
        <f t="shared" si="22"/>
        <v>35</v>
      </c>
      <c r="DH126" s="20">
        <f t="shared" si="22"/>
        <v>10</v>
      </c>
      <c r="DI126" s="20">
        <f t="shared" si="22"/>
        <v>12</v>
      </c>
      <c r="DJ126" s="20">
        <f t="shared" si="22"/>
        <v>11</v>
      </c>
      <c r="DK126" s="20">
        <f t="shared" si="22"/>
        <v>2</v>
      </c>
      <c r="DL126" s="20">
        <f t="shared" si="22"/>
        <v>36</v>
      </c>
      <c r="DM126" s="20">
        <f t="shared" si="22"/>
        <v>11</v>
      </c>
      <c r="DN126" s="20">
        <f t="shared" si="22"/>
        <v>20</v>
      </c>
      <c r="DO126" s="20">
        <f t="shared" si="22"/>
        <v>6</v>
      </c>
      <c r="DP126" s="20">
        <f t="shared" si="22"/>
        <v>0</v>
      </c>
      <c r="DQ126" s="20">
        <f t="shared" si="22"/>
        <v>0</v>
      </c>
      <c r="DR126" s="20">
        <f t="shared" si="22"/>
        <v>35</v>
      </c>
      <c r="DS126" s="20">
        <f t="shared" si="22"/>
        <v>2247.5</v>
      </c>
    </row>
    <row r="127" spans="1:125" s="23" customFormat="1">
      <c r="B127" s="24"/>
      <c r="D127" s="24"/>
      <c r="K127" s="24"/>
      <c r="M127" s="24"/>
      <c r="O127" s="24"/>
      <c r="T127" s="24"/>
      <c r="W127" s="24"/>
      <c r="X127" s="23">
        <f>X126/W126</f>
        <v>0.20588235294117646</v>
      </c>
      <c r="Y127" s="23">
        <f>Y126/W126</f>
        <v>2.9411764705882353E-2</v>
      </c>
      <c r="Z127" s="23">
        <f>Z126/W126</f>
        <v>2.9411764705882353E-2</v>
      </c>
      <c r="AA127" s="23">
        <f>AA126/W126</f>
        <v>0.73529411764705888</v>
      </c>
      <c r="AB127" s="25"/>
      <c r="AC127" s="24"/>
      <c r="AL127" s="24"/>
      <c r="AU127" s="24"/>
      <c r="BI127" s="24"/>
      <c r="BM127" s="24"/>
      <c r="BN127" s="23">
        <v>0</v>
      </c>
      <c r="BO127" s="23">
        <f>BO126/BM126</f>
        <v>5.5555555555555552E-2</v>
      </c>
      <c r="BP127" s="23">
        <f>BP126/BM126</f>
        <v>2.7777777777777776E-2</v>
      </c>
      <c r="BQ127" s="23">
        <f>BQ126/BM126</f>
        <v>0.3611111111111111</v>
      </c>
      <c r="BR127" s="23">
        <f>BR126/BM126</f>
        <v>0.55555555555555558</v>
      </c>
      <c r="BS127" s="24"/>
      <c r="BT127" s="23">
        <v>0</v>
      </c>
      <c r="BU127" s="23">
        <f>BU126/BS126</f>
        <v>0.44117647058823528</v>
      </c>
      <c r="BV127" s="23">
        <f>BV126/BS126</f>
        <v>0.47058823529411764</v>
      </c>
      <c r="BW127" s="23">
        <f>BW126/BS126</f>
        <v>2.9411764705882353E-2</v>
      </c>
      <c r="BX127" s="23">
        <v>0</v>
      </c>
      <c r="BY127" s="23">
        <f>BY126/BS126</f>
        <v>5.8823529411764705E-2</v>
      </c>
      <c r="BZ127" s="24"/>
      <c r="CA127" s="23">
        <f>CA126/BZ126</f>
        <v>0.31428571428571428</v>
      </c>
      <c r="CB127" s="23">
        <f>CB126/BZ126</f>
        <v>0.45714285714285713</v>
      </c>
      <c r="CC127" s="23">
        <f>CC126/BZ126</f>
        <v>0.22857142857142856</v>
      </c>
      <c r="CF127" s="24"/>
      <c r="CG127" s="23">
        <f>CG126/CF126</f>
        <v>8.8235294117647065E-2</v>
      </c>
      <c r="CH127" s="23">
        <f>CH126/CF126</f>
        <v>0.73529411764705888</v>
      </c>
      <c r="CI127" s="23">
        <f>CI126/CF126</f>
        <v>5.8823529411764705E-2</v>
      </c>
      <c r="CJ127" s="23">
        <f>CJ126/CF126</f>
        <v>0.11764705882352941</v>
      </c>
      <c r="CK127" s="24"/>
      <c r="CQ127" s="24"/>
      <c r="CV127" s="24"/>
      <c r="DG127" s="24"/>
      <c r="DL127" s="24"/>
      <c r="DR127" s="24"/>
    </row>
    <row r="129" spans="1:123">
      <c r="A129" s="1">
        <v>116</v>
      </c>
      <c r="C129" s="1" t="s">
        <v>170</v>
      </c>
      <c r="L129" s="1" t="s">
        <v>170</v>
      </c>
      <c r="N129" s="1" t="s">
        <v>170</v>
      </c>
      <c r="P129" s="1" t="s">
        <v>170</v>
      </c>
      <c r="AM129" s="1" t="s">
        <v>171</v>
      </c>
      <c r="AV129" s="1" t="s">
        <v>174</v>
      </c>
      <c r="AY129" s="1" t="s">
        <v>172</v>
      </c>
      <c r="BB129" s="1" t="s">
        <v>174</v>
      </c>
      <c r="BD129" s="1" t="s">
        <v>173</v>
      </c>
      <c r="DS129" s="1" t="s">
        <v>170</v>
      </c>
    </row>
    <row r="130" spans="1:123" s="11" customFormat="1">
      <c r="B130" s="11">
        <f>SUM(B3:B126)</f>
        <v>112</v>
      </c>
      <c r="C130" s="11">
        <f>AVERAGE(C3:C125)</f>
        <v>22.064110372362922</v>
      </c>
      <c r="D130" s="11">
        <f t="shared" ref="D130:I130" si="23">SUM(D3:D126)</f>
        <v>114</v>
      </c>
      <c r="E130" s="11">
        <f t="shared" si="23"/>
        <v>51</v>
      </c>
      <c r="F130" s="11">
        <f t="shared" si="23"/>
        <v>7</v>
      </c>
      <c r="G130" s="11">
        <f t="shared" si="23"/>
        <v>52</v>
      </c>
      <c r="H130" s="11">
        <f t="shared" si="23"/>
        <v>1</v>
      </c>
      <c r="I130" s="11">
        <f t="shared" si="23"/>
        <v>4</v>
      </c>
      <c r="K130" s="11">
        <f>SUM(K3:K126)</f>
        <v>113</v>
      </c>
      <c r="L130" s="11">
        <f>AVERAGE(L3:L125)</f>
        <v>194.23893805309734</v>
      </c>
      <c r="M130" s="11">
        <f>SUM(M3:M126)</f>
        <v>115</v>
      </c>
      <c r="N130" s="11">
        <f>AVERAGE(N3:N125)</f>
        <v>3.0565217391304347</v>
      </c>
      <c r="O130" s="11">
        <f>SUM(O3:O126)</f>
        <v>112</v>
      </c>
      <c r="P130" s="11">
        <f>AVERAGE(P3:P125)</f>
        <v>39.098214285714285</v>
      </c>
      <c r="Q130" s="11">
        <f>AVERAGE(Q3:Q126)</f>
        <v>16.098214285714285</v>
      </c>
      <c r="R130" s="11">
        <f>AVERAGE(R3:R126)</f>
        <v>24.839285714285715</v>
      </c>
      <c r="S130" s="11">
        <f>AVERAGE(S3:S126)</f>
        <v>19.741071428571427</v>
      </c>
      <c r="T130" s="11">
        <f t="shared" ref="T130:AA130" si="24">SUM(T3:T126)</f>
        <v>114</v>
      </c>
      <c r="U130" s="11">
        <f t="shared" si="24"/>
        <v>8</v>
      </c>
      <c r="V130" s="11">
        <f t="shared" si="24"/>
        <v>106</v>
      </c>
      <c r="W130" s="11">
        <f t="shared" si="24"/>
        <v>214</v>
      </c>
      <c r="X130" s="11">
        <f t="shared" si="24"/>
        <v>52.603070175438596</v>
      </c>
      <c r="Y130" s="11">
        <f t="shared" si="24"/>
        <v>20.292763157894736</v>
      </c>
      <c r="Z130" s="11">
        <f t="shared" si="24"/>
        <v>6.0350877192982457</v>
      </c>
      <c r="AA130" s="11">
        <f t="shared" si="24"/>
        <v>139.13157894736844</v>
      </c>
      <c r="AB130" s="11">
        <f>SUM(AB3:AB125)</f>
        <v>2</v>
      </c>
      <c r="AC130" s="11">
        <f t="shared" ref="AC130:AJ130" si="25">SUM(AC3:AC126)</f>
        <v>111</v>
      </c>
      <c r="AD130" s="11">
        <f t="shared" si="25"/>
        <v>91</v>
      </c>
      <c r="AE130" s="11">
        <f t="shared" si="25"/>
        <v>94</v>
      </c>
      <c r="AF130" s="11">
        <f t="shared" si="25"/>
        <v>72</v>
      </c>
      <c r="AG130" s="11">
        <f t="shared" si="25"/>
        <v>97</v>
      </c>
      <c r="AH130" s="11">
        <f t="shared" si="25"/>
        <v>43</v>
      </c>
      <c r="AI130" s="11">
        <f t="shared" si="25"/>
        <v>18</v>
      </c>
      <c r="AJ130" s="11">
        <f t="shared" si="25"/>
        <v>5</v>
      </c>
      <c r="AL130" s="11">
        <f>SUM(AL3:AL126)</f>
        <v>114</v>
      </c>
      <c r="AM130" s="11">
        <f>SUM(AM3:AM125)</f>
        <v>24</v>
      </c>
      <c r="AN130" s="11">
        <f t="shared" ref="AN130:AS130" si="26">SUM(AN3:AN126)</f>
        <v>24</v>
      </c>
      <c r="AO130" s="11">
        <f t="shared" si="26"/>
        <v>63</v>
      </c>
      <c r="AP130" s="11">
        <f t="shared" si="26"/>
        <v>58</v>
      </c>
      <c r="AQ130" s="11">
        <f t="shared" si="26"/>
        <v>89</v>
      </c>
      <c r="AR130" s="11">
        <f t="shared" si="26"/>
        <v>70</v>
      </c>
      <c r="AS130" s="11">
        <f t="shared" si="26"/>
        <v>11</v>
      </c>
      <c r="AT130" s="11">
        <f>SUM(AT3:AT125)</f>
        <v>0</v>
      </c>
      <c r="AU130" s="11">
        <f>SUM(AU3:AU126)</f>
        <v>111</v>
      </c>
      <c r="AV130" s="11">
        <f t="shared" ref="AV130:BG130" si="27">SUM(AV3:AV125)</f>
        <v>77</v>
      </c>
      <c r="AW130" s="11">
        <f t="shared" si="27"/>
        <v>29</v>
      </c>
      <c r="AX130" s="11">
        <f t="shared" si="27"/>
        <v>34</v>
      </c>
      <c r="AY130" s="11">
        <f t="shared" si="27"/>
        <v>122</v>
      </c>
      <c r="AZ130" s="11">
        <f t="shared" si="27"/>
        <v>31</v>
      </c>
      <c r="BA130" s="11">
        <f t="shared" si="27"/>
        <v>62</v>
      </c>
      <c r="BB130" s="11">
        <f t="shared" si="27"/>
        <v>82</v>
      </c>
      <c r="BC130" s="11">
        <f t="shared" si="27"/>
        <v>39</v>
      </c>
      <c r="BD130" s="11">
        <f t="shared" si="27"/>
        <v>117</v>
      </c>
      <c r="BE130" s="11">
        <f t="shared" si="27"/>
        <v>31</v>
      </c>
      <c r="BF130" s="11">
        <f t="shared" si="27"/>
        <v>32</v>
      </c>
      <c r="BG130" s="11">
        <f t="shared" si="27"/>
        <v>3</v>
      </c>
      <c r="BI130" s="11">
        <f t="shared" ref="BI130:CN130" si="28">SUM(BI3:BI126)</f>
        <v>115</v>
      </c>
      <c r="BJ130" s="11">
        <f t="shared" si="28"/>
        <v>72</v>
      </c>
      <c r="BK130" s="11">
        <f t="shared" si="28"/>
        <v>34</v>
      </c>
      <c r="BL130" s="11">
        <f t="shared" si="28"/>
        <v>124</v>
      </c>
      <c r="BM130" s="11">
        <f t="shared" si="28"/>
        <v>226</v>
      </c>
      <c r="BN130" s="11">
        <f>SUM(BN3:BN127)</f>
        <v>4.0327868852459012</v>
      </c>
      <c r="BO130" s="11">
        <f t="shared" si="28"/>
        <v>44.51229508196721</v>
      </c>
      <c r="BP130" s="11">
        <f t="shared" si="28"/>
        <v>12.128073770491802</v>
      </c>
      <c r="BQ130" s="11">
        <f t="shared" si="28"/>
        <v>117.15266393442623</v>
      </c>
      <c r="BR130" s="11">
        <f t="shared" si="28"/>
        <v>54.253073770491802</v>
      </c>
      <c r="BS130" s="11">
        <f t="shared" si="28"/>
        <v>226</v>
      </c>
      <c r="BT130" s="11">
        <f>SUM(BT3:BT127)</f>
        <v>10.166034155597723</v>
      </c>
      <c r="BU130" s="11">
        <f t="shared" si="28"/>
        <v>76.584440227703993</v>
      </c>
      <c r="BV130" s="11">
        <f t="shared" si="28"/>
        <v>90.809297912713475</v>
      </c>
      <c r="BW130" s="11">
        <f t="shared" si="28"/>
        <v>26.193548387096776</v>
      </c>
      <c r="BX130" s="11">
        <f>SUM(BX3:BX127)</f>
        <v>6.0483870967741939</v>
      </c>
      <c r="BY130" s="11">
        <f t="shared" si="28"/>
        <v>20.214421252371917</v>
      </c>
      <c r="BZ130" s="11">
        <f t="shared" si="28"/>
        <v>228</v>
      </c>
      <c r="CA130" s="11">
        <f t="shared" si="28"/>
        <v>36.240986717267553</v>
      </c>
      <c r="CB130" s="11">
        <f t="shared" si="28"/>
        <v>72.493358633776097</v>
      </c>
      <c r="CC130" s="11">
        <f t="shared" si="28"/>
        <v>97.029411764705884</v>
      </c>
      <c r="CD130" s="11">
        <f t="shared" si="28"/>
        <v>20.203984819734345</v>
      </c>
      <c r="CE130" s="11">
        <f t="shared" si="28"/>
        <v>4.032258064516129</v>
      </c>
      <c r="CF130" s="11">
        <f t="shared" si="28"/>
        <v>222</v>
      </c>
      <c r="CG130" s="11">
        <f t="shared" si="28"/>
        <v>62.761764705882356</v>
      </c>
      <c r="CH130" s="11">
        <f t="shared" si="28"/>
        <v>112.81176470588235</v>
      </c>
      <c r="CI130" s="11">
        <f t="shared" si="28"/>
        <v>20.175490196078432</v>
      </c>
      <c r="CJ130" s="11">
        <f t="shared" si="28"/>
        <v>28.250980392156862</v>
      </c>
      <c r="CK130" s="11">
        <f t="shared" si="28"/>
        <v>228</v>
      </c>
      <c r="CL130" s="11">
        <f t="shared" si="28"/>
        <v>4</v>
      </c>
      <c r="CM130" s="11">
        <f t="shared" si="28"/>
        <v>18.058823529411764</v>
      </c>
      <c r="CN130" s="11">
        <f t="shared" si="28"/>
        <v>28.235294117647058</v>
      </c>
      <c r="CO130" s="11">
        <f t="shared" ref="CO130:DE130" si="29">SUM(CO3:CO126)</f>
        <v>72.176470588235304</v>
      </c>
      <c r="CP130" s="11">
        <f t="shared" si="29"/>
        <v>106.52941176470588</v>
      </c>
      <c r="CQ130" s="11">
        <f t="shared" si="29"/>
        <v>230</v>
      </c>
      <c r="CR130" s="11">
        <f t="shared" si="29"/>
        <v>134</v>
      </c>
      <c r="CS130" s="11">
        <f t="shared" si="29"/>
        <v>80</v>
      </c>
      <c r="CT130" s="11">
        <f t="shared" si="29"/>
        <v>12</v>
      </c>
      <c r="CU130" s="11">
        <f t="shared" si="29"/>
        <v>4</v>
      </c>
      <c r="CV130" s="11">
        <f t="shared" si="29"/>
        <v>216</v>
      </c>
      <c r="CW130" s="11">
        <f t="shared" si="29"/>
        <v>96</v>
      </c>
      <c r="CX130" s="11">
        <f t="shared" si="29"/>
        <v>56</v>
      </c>
      <c r="CY130" s="11">
        <f t="shared" si="29"/>
        <v>100</v>
      </c>
      <c r="CZ130" s="11">
        <f t="shared" si="29"/>
        <v>90</v>
      </c>
      <c r="DA130" s="11">
        <f t="shared" si="29"/>
        <v>64</v>
      </c>
      <c r="DB130" s="11">
        <f t="shared" si="29"/>
        <v>162</v>
      </c>
      <c r="DC130" s="11">
        <f t="shared" si="29"/>
        <v>70</v>
      </c>
      <c r="DD130" s="11">
        <f t="shared" si="29"/>
        <v>162</v>
      </c>
      <c r="DE130" s="11">
        <f t="shared" si="29"/>
        <v>28</v>
      </c>
      <c r="DG130" s="11">
        <f t="shared" ref="DG130:DP130" si="30">SUM(DG3:DG126)</f>
        <v>228</v>
      </c>
      <c r="DH130" s="11">
        <f t="shared" si="30"/>
        <v>60</v>
      </c>
      <c r="DI130" s="11">
        <f t="shared" si="30"/>
        <v>74</v>
      </c>
      <c r="DJ130" s="11">
        <f t="shared" si="30"/>
        <v>76</v>
      </c>
      <c r="DK130" s="11">
        <f t="shared" si="30"/>
        <v>20</v>
      </c>
      <c r="DL130" s="11">
        <f t="shared" si="30"/>
        <v>230</v>
      </c>
      <c r="DM130" s="11">
        <f t="shared" si="30"/>
        <v>116</v>
      </c>
      <c r="DN130" s="11">
        <f t="shared" si="30"/>
        <v>72</v>
      </c>
      <c r="DO130" s="11">
        <f t="shared" si="30"/>
        <v>32</v>
      </c>
      <c r="DP130" s="11">
        <f t="shared" si="30"/>
        <v>16</v>
      </c>
      <c r="DR130" s="11">
        <f>SUM(DR3:DR126)</f>
        <v>228</v>
      </c>
      <c r="DS130" s="11">
        <f>AVERAGE(DS3:DS125)</f>
        <v>101.38362068965517</v>
      </c>
    </row>
    <row r="131" spans="1:123" s="12" customFormat="1">
      <c r="B131" s="13">
        <f>B130/A129</f>
        <v>0.96551724137931039</v>
      </c>
      <c r="D131" s="13">
        <f>D130/A129</f>
        <v>0.98275862068965514</v>
      </c>
      <c r="E131" s="12">
        <f>E130/D130</f>
        <v>0.44736842105263158</v>
      </c>
      <c r="F131" s="12">
        <f>F130/D130</f>
        <v>6.1403508771929821E-2</v>
      </c>
      <c r="G131" s="12">
        <f>G130/D130</f>
        <v>0.45614035087719296</v>
      </c>
      <c r="H131" s="12">
        <f>H130/D130</f>
        <v>8.771929824561403E-3</v>
      </c>
      <c r="I131" s="12">
        <f>I130/D130</f>
        <v>3.5087719298245612E-2</v>
      </c>
      <c r="K131" s="13">
        <f>K130/A129</f>
        <v>0.97413793103448276</v>
      </c>
      <c r="M131" s="13">
        <f>M130/A129</f>
        <v>0.99137931034482762</v>
      </c>
      <c r="O131" s="13">
        <f>O130/A129</f>
        <v>0.96551724137931039</v>
      </c>
      <c r="T131" s="13">
        <f>T130/A129</f>
        <v>0.98275862068965514</v>
      </c>
      <c r="U131" s="12">
        <f>U130/T130</f>
        <v>7.0175438596491224E-2</v>
      </c>
      <c r="V131" s="12">
        <f>V130/T130</f>
        <v>0.92982456140350878</v>
      </c>
      <c r="W131" s="13">
        <f>W130/A129</f>
        <v>1.8448275862068966</v>
      </c>
      <c r="X131" s="12">
        <f>X130/W130</f>
        <v>0.24580873913756354</v>
      </c>
      <c r="Y131" s="12">
        <f>Y130/W130</f>
        <v>9.4825996064928669E-2</v>
      </c>
      <c r="Z131" s="12">
        <f>Z130/W130</f>
        <v>2.8201344482702083E-2</v>
      </c>
      <c r="AA131" s="12">
        <f>AA130/W130</f>
        <v>0.65014756517461891</v>
      </c>
      <c r="AB131" s="14">
        <f>AB130/W130</f>
        <v>9.3457943925233638E-3</v>
      </c>
      <c r="AC131" s="13">
        <f>AC130/A129</f>
        <v>0.9568965517241379</v>
      </c>
      <c r="AD131" s="12">
        <f>AD130/AC130</f>
        <v>0.81981981981981977</v>
      </c>
      <c r="AE131" s="12">
        <f>AE130/AC130</f>
        <v>0.84684684684684686</v>
      </c>
      <c r="AF131" s="12">
        <f>AF130/AC130</f>
        <v>0.64864864864864868</v>
      </c>
      <c r="AG131" s="12">
        <f>AG130/AC130</f>
        <v>0.87387387387387383</v>
      </c>
      <c r="AH131" s="12">
        <f>AH130/AC130</f>
        <v>0.38738738738738737</v>
      </c>
      <c r="AI131" s="12">
        <f>AI130/AC130</f>
        <v>0.16216216216216217</v>
      </c>
      <c r="AJ131" s="12">
        <f>AJ130/AC130</f>
        <v>4.5045045045045043E-2</v>
      </c>
      <c r="AL131" s="13">
        <f>AL130/A129</f>
        <v>0.98275862068965514</v>
      </c>
      <c r="AU131" s="13">
        <f>AU130/A129</f>
        <v>0.9568965517241379</v>
      </c>
      <c r="BI131" s="13">
        <f>BI130/A129</f>
        <v>0.99137931034482762</v>
      </c>
      <c r="BJ131" s="12">
        <f>BJ130/BI130</f>
        <v>0.62608695652173918</v>
      </c>
      <c r="BK131" s="12">
        <f>BK130/BI130</f>
        <v>0.29565217391304349</v>
      </c>
      <c r="BL131" s="12">
        <f>BL130/BI130</f>
        <v>1.0782608695652174</v>
      </c>
      <c r="BM131" s="13">
        <f>BM130/A129</f>
        <v>1.9482758620689655</v>
      </c>
      <c r="BN131" s="12">
        <f>BN130/BM130</f>
        <v>1.7844189757725226E-2</v>
      </c>
      <c r="BO131" s="12">
        <f>BO130/BM130</f>
        <v>0.19695705788481066</v>
      </c>
      <c r="BP131" s="12">
        <f>BP130/BM130</f>
        <v>5.3664043232264612E-2</v>
      </c>
      <c r="BQ131" s="12">
        <f>BQ130/BM130</f>
        <v>0.51837461917887717</v>
      </c>
      <c r="BR131" s="12">
        <f>BR130/BM130</f>
        <v>0.24005784854199913</v>
      </c>
      <c r="BS131" s="13">
        <f>BS130/A129</f>
        <v>1.9482758620689655</v>
      </c>
      <c r="BT131" s="12">
        <f>BT130/BS130</f>
        <v>4.4982452015919126E-2</v>
      </c>
      <c r="BU131" s="12">
        <f>BU130/BS130</f>
        <v>0.3388692045473628</v>
      </c>
      <c r="BV131" s="12">
        <f>BV130/BS130</f>
        <v>0.40181105271112155</v>
      </c>
      <c r="BW131" s="12">
        <f>BW130/BS130</f>
        <v>0.11590065658007423</v>
      </c>
      <c r="BX131" s="12">
        <f>BX130/BS130</f>
        <v>2.6762774764487584E-2</v>
      </c>
      <c r="BY131" s="12">
        <f>BY130/BS130</f>
        <v>8.9444341824654494E-2</v>
      </c>
      <c r="BZ131" s="13">
        <f>BZ130/A129</f>
        <v>1.9655172413793103</v>
      </c>
      <c r="CA131" s="12">
        <f>CA130/BZ130</f>
        <v>0.15895169612836646</v>
      </c>
      <c r="CB131" s="12">
        <f>CB130/BZ130</f>
        <v>0.31795332734112325</v>
      </c>
      <c r="CC131" s="12">
        <f>CC130/BZ130</f>
        <v>0.42556759545923634</v>
      </c>
      <c r="CD131" s="12">
        <f>CD130/BZ130</f>
        <v>8.8613968507606777E-2</v>
      </c>
      <c r="CE131" s="12">
        <f>CE130/BZ130</f>
        <v>1.7685342388228636E-2</v>
      </c>
      <c r="CF131" s="13">
        <f>CF130/A129</f>
        <v>1.9137931034482758</v>
      </c>
      <c r="CG131" s="12">
        <f>CG130/CF130</f>
        <v>0.28271065182829891</v>
      </c>
      <c r="CH131" s="12">
        <f>CH130/CF130</f>
        <v>0.50816110227874933</v>
      </c>
      <c r="CI131" s="12">
        <f>CI130/CF130</f>
        <v>9.0880586468821759E-2</v>
      </c>
      <c r="CJ131" s="12">
        <f>CJ130/CF130</f>
        <v>0.12725666843313901</v>
      </c>
      <c r="CK131" s="13">
        <f>CK130/A129</f>
        <v>1.9655172413793103</v>
      </c>
      <c r="CL131" s="12">
        <f>CL130/CK130</f>
        <v>1.7543859649122806E-2</v>
      </c>
      <c r="CM131" s="12">
        <f>CM130/CK130</f>
        <v>7.9205366357069137E-2</v>
      </c>
      <c r="CN131" s="12">
        <f>CN130/CK130</f>
        <v>0.1238390092879257</v>
      </c>
      <c r="CO131" s="12">
        <f>CO130/CK130</f>
        <v>0.31656346749226011</v>
      </c>
      <c r="CP131" s="12">
        <f>CP130/CK130</f>
        <v>0.46723426212590302</v>
      </c>
      <c r="CQ131" s="13">
        <f>CQ130/A129</f>
        <v>1.9827586206896552</v>
      </c>
      <c r="CR131" s="12">
        <f>CR130/CQ130</f>
        <v>0.58260869565217388</v>
      </c>
      <c r="CS131" s="12">
        <f>CS130/CQ130</f>
        <v>0.34782608695652173</v>
      </c>
      <c r="CT131" s="12">
        <f>CT130/CQ130</f>
        <v>5.2173913043478258E-2</v>
      </c>
      <c r="CU131" s="12">
        <f>CU130/CQ130</f>
        <v>1.7391304347826087E-2</v>
      </c>
      <c r="CV131" s="13">
        <f>CV130/A129</f>
        <v>1.8620689655172413</v>
      </c>
      <c r="CW131" s="12">
        <f>CW130/CV130</f>
        <v>0.44444444444444442</v>
      </c>
      <c r="CX131" s="12">
        <f>CX130/CV130</f>
        <v>0.25925925925925924</v>
      </c>
      <c r="CY131" s="12">
        <f>CY130/CV130</f>
        <v>0.46296296296296297</v>
      </c>
      <c r="CZ131" s="12">
        <f>CZ130/CV130</f>
        <v>0.41666666666666669</v>
      </c>
      <c r="DA131" s="12">
        <f>DA130/CV130</f>
        <v>0.29629629629629628</v>
      </c>
      <c r="DB131" s="12">
        <f>DB130/CV130</f>
        <v>0.75</v>
      </c>
      <c r="DC131" s="12">
        <f>DC130/CV130</f>
        <v>0.32407407407407407</v>
      </c>
      <c r="DD131" s="12">
        <f>DD130/CV130</f>
        <v>0.75</v>
      </c>
      <c r="DE131" s="12">
        <f>DE130/CV130</f>
        <v>0.12962962962962962</v>
      </c>
      <c r="DG131" s="13">
        <f>DG130/A129</f>
        <v>1.9655172413793103</v>
      </c>
      <c r="DH131" s="12">
        <f>DH130/DG130</f>
        <v>0.26315789473684209</v>
      </c>
      <c r="DI131" s="12">
        <f>DI130/DG130</f>
        <v>0.32456140350877194</v>
      </c>
      <c r="DJ131" s="12">
        <f>DJ130/DG130</f>
        <v>0.33333333333333331</v>
      </c>
      <c r="DK131" s="12">
        <f>DK130/DG130</f>
        <v>8.771929824561403E-2</v>
      </c>
      <c r="DL131" s="13">
        <f>DL130/A129</f>
        <v>1.9827586206896552</v>
      </c>
      <c r="DM131" s="12">
        <f>DM130/DL130</f>
        <v>0.5043478260869565</v>
      </c>
      <c r="DN131" s="12">
        <f>DN130/DL130</f>
        <v>0.31304347826086959</v>
      </c>
      <c r="DO131" s="12">
        <f>DO130/DL130</f>
        <v>0.1391304347826087</v>
      </c>
      <c r="DP131" s="12">
        <f>DP130/DL130</f>
        <v>6.9565217391304349E-2</v>
      </c>
      <c r="DR131" s="13">
        <f>DR130/A129</f>
        <v>1.9655172413793103</v>
      </c>
    </row>
    <row r="132" spans="1:123">
      <c r="A132" s="1" t="s">
        <v>178</v>
      </c>
    </row>
    <row r="133" spans="1:123">
      <c r="A133" s="1">
        <f>A129/224</f>
        <v>0.5178571428571429</v>
      </c>
    </row>
    <row r="154" spans="130:130">
      <c r="DZ154" s="1" t="s">
        <v>175</v>
      </c>
    </row>
  </sheetData>
  <sortState ref="A3:DZ81">
    <sortCondition ref="BK3:BK81"/>
  </sortState>
  <hyperlinks>
    <hyperlink ref="DQ6" r:id="rId1"/>
    <hyperlink ref="DQ91" r:id="rId2"/>
    <hyperlink ref="DQ46" r:id="rId3"/>
    <hyperlink ref="DQ125"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dimension ref="A1:AF35"/>
  <sheetViews>
    <sheetView topLeftCell="O1" workbookViewId="0">
      <selection activeCell="AF5" sqref="AB1:AF5"/>
    </sheetView>
  </sheetViews>
  <sheetFormatPr defaultColWidth="8.90625" defaultRowHeight="13.8"/>
  <cols>
    <col min="1" max="1" width="11.6328125" style="26" customWidth="1"/>
    <col min="2" max="16384" width="8.90625" style="26"/>
  </cols>
  <sheetData>
    <row r="1" spans="1:32">
      <c r="A1" s="26" t="s">
        <v>183</v>
      </c>
      <c r="J1" s="26" t="s">
        <v>184</v>
      </c>
      <c r="T1" s="26" t="s">
        <v>47</v>
      </c>
      <c r="AC1" s="26" t="s">
        <v>199</v>
      </c>
    </row>
    <row r="2" spans="1:32" ht="15.6">
      <c r="B2" s="27" t="s">
        <v>55</v>
      </c>
      <c r="C2" s="27" t="s">
        <v>56</v>
      </c>
      <c r="D2" s="27" t="s">
        <v>57</v>
      </c>
      <c r="E2" s="27" t="s">
        <v>58</v>
      </c>
      <c r="F2" s="27" t="s">
        <v>59</v>
      </c>
      <c r="K2" s="27" t="s">
        <v>186</v>
      </c>
      <c r="L2" s="27" t="s">
        <v>187</v>
      </c>
      <c r="M2" s="27" t="s">
        <v>188</v>
      </c>
      <c r="N2" s="27" t="s">
        <v>185</v>
      </c>
      <c r="O2" s="27" t="s">
        <v>189</v>
      </c>
      <c r="P2" s="27" t="s">
        <v>57</v>
      </c>
      <c r="U2" s="26" t="s">
        <v>67</v>
      </c>
      <c r="V2" s="26" t="s">
        <v>68</v>
      </c>
      <c r="W2" s="26" t="s">
        <v>190</v>
      </c>
      <c r="X2" s="26" t="s">
        <v>70</v>
      </c>
      <c r="Y2" s="26" t="s">
        <v>71</v>
      </c>
      <c r="AC2" s="26" t="s">
        <v>200</v>
      </c>
      <c r="AD2" s="26" t="s">
        <v>74</v>
      </c>
      <c r="AE2" s="26" t="s">
        <v>201</v>
      </c>
      <c r="AF2" s="26" t="s">
        <v>57</v>
      </c>
    </row>
    <row r="3" spans="1:32" ht="15.6">
      <c r="A3" s="26" t="s">
        <v>181</v>
      </c>
      <c r="B3" s="28">
        <v>0</v>
      </c>
      <c r="C3" s="28">
        <v>5.5555555555555552E-2</v>
      </c>
      <c r="D3" s="28">
        <v>2.7777777777777776E-2</v>
      </c>
      <c r="E3" s="28">
        <v>0.3611111111111111</v>
      </c>
      <c r="F3" s="28">
        <v>0.55555555555555558</v>
      </c>
      <c r="J3" s="26" t="s">
        <v>181</v>
      </c>
      <c r="K3" s="29">
        <v>0</v>
      </c>
      <c r="L3" s="29">
        <v>0.44117647058823528</v>
      </c>
      <c r="M3" s="29">
        <v>0.47058823529411764</v>
      </c>
      <c r="N3" s="29">
        <v>2.9411764705882353E-2</v>
      </c>
      <c r="O3" s="29">
        <v>0</v>
      </c>
      <c r="P3" s="29">
        <v>5.8823529411764705E-2</v>
      </c>
      <c r="T3" s="26" t="s">
        <v>181</v>
      </c>
      <c r="U3" s="28">
        <v>0.31428571428571428</v>
      </c>
      <c r="V3" s="28">
        <v>0.45714285714285713</v>
      </c>
      <c r="W3" s="28">
        <v>0.22857142857142856</v>
      </c>
      <c r="X3" s="28">
        <v>0</v>
      </c>
      <c r="Y3" s="28">
        <v>0</v>
      </c>
      <c r="AB3" s="26" t="s">
        <v>181</v>
      </c>
      <c r="AC3" s="28">
        <v>0.09</v>
      </c>
      <c r="AD3" s="28">
        <v>0.74</v>
      </c>
      <c r="AE3" s="28">
        <v>0.06</v>
      </c>
      <c r="AF3" s="28">
        <v>0.12</v>
      </c>
    </row>
    <row r="4" spans="1:32">
      <c r="A4" s="26" t="s">
        <v>52</v>
      </c>
      <c r="B4" s="28">
        <v>0</v>
      </c>
      <c r="C4" s="28">
        <v>0.25</v>
      </c>
      <c r="D4" s="28">
        <v>6.25E-2</v>
      </c>
      <c r="E4" s="28">
        <v>0.5625</v>
      </c>
      <c r="F4" s="28">
        <v>0.1875</v>
      </c>
      <c r="J4" s="26" t="s">
        <v>52</v>
      </c>
      <c r="K4" s="28">
        <v>0.11764705882352941</v>
      </c>
      <c r="L4" s="28">
        <v>0.29411764705882354</v>
      </c>
      <c r="M4" s="28">
        <v>0.47058823529411764</v>
      </c>
      <c r="N4" s="28">
        <v>0</v>
      </c>
      <c r="O4" s="28">
        <v>0</v>
      </c>
      <c r="P4" s="28">
        <v>0.11764705882352941</v>
      </c>
      <c r="T4" s="26" t="s">
        <v>52</v>
      </c>
      <c r="U4" s="28">
        <v>0.17647058823529413</v>
      </c>
      <c r="V4" s="28">
        <v>0.23529411764705882</v>
      </c>
      <c r="W4" s="28">
        <v>0.52941176470588236</v>
      </c>
      <c r="X4" s="28">
        <v>5.8823529411764705E-2</v>
      </c>
      <c r="Y4" s="28">
        <v>0</v>
      </c>
      <c r="AB4" s="26" t="s">
        <v>52</v>
      </c>
      <c r="AC4" s="28">
        <v>0.41</v>
      </c>
      <c r="AD4" s="28">
        <v>0.41</v>
      </c>
      <c r="AE4" s="28">
        <v>0.06</v>
      </c>
      <c r="AF4" s="28">
        <v>0.12</v>
      </c>
    </row>
    <row r="5" spans="1:32">
      <c r="A5" s="26" t="s">
        <v>182</v>
      </c>
      <c r="B5" s="28">
        <v>3.2786885245901641E-2</v>
      </c>
      <c r="C5" s="28">
        <v>0.26229508196721313</v>
      </c>
      <c r="D5" s="28">
        <v>6.5573770491803282E-2</v>
      </c>
      <c r="E5" s="28">
        <v>0.5901639344262295</v>
      </c>
      <c r="F5" s="28">
        <v>6.5573770491803282E-2</v>
      </c>
      <c r="J5" s="26" t="s">
        <v>182</v>
      </c>
      <c r="K5" s="28">
        <v>4.8387096774193547E-2</v>
      </c>
      <c r="L5" s="28">
        <v>0.29032258064516131</v>
      </c>
      <c r="M5" s="28">
        <v>0.33870967741935482</v>
      </c>
      <c r="N5" s="28">
        <v>0.19354838709677419</v>
      </c>
      <c r="O5" s="28">
        <v>4.8387096774193547E-2</v>
      </c>
      <c r="P5" s="28">
        <v>9.6774193548387094E-2</v>
      </c>
      <c r="T5" s="26" t="s">
        <v>53</v>
      </c>
      <c r="U5" s="28">
        <v>0.06</v>
      </c>
      <c r="V5" s="28">
        <v>0.26</v>
      </c>
      <c r="W5" s="28">
        <v>0.5</v>
      </c>
      <c r="X5" s="28">
        <v>0.14516129032258066</v>
      </c>
      <c r="Y5" s="28">
        <v>3.2258064516129031E-2</v>
      </c>
      <c r="AB5" s="26" t="s">
        <v>53</v>
      </c>
      <c r="AC5" s="28">
        <v>0.35</v>
      </c>
      <c r="AD5" s="28">
        <v>0.4</v>
      </c>
      <c r="AE5" s="28">
        <v>0.12</v>
      </c>
      <c r="AF5" s="28">
        <v>0.13</v>
      </c>
    </row>
    <row r="6" spans="1:32">
      <c r="K6" s="28"/>
      <c r="L6" s="28"/>
      <c r="M6" s="28"/>
      <c r="N6" s="28"/>
      <c r="O6" s="28"/>
      <c r="P6" s="28"/>
    </row>
    <row r="34" spans="1:14" ht="15.6">
      <c r="A34" s="27" t="s">
        <v>191</v>
      </c>
      <c r="B34" s="27" t="s">
        <v>194</v>
      </c>
      <c r="C34" s="27" t="s">
        <v>192</v>
      </c>
      <c r="D34" s="27" t="s">
        <v>193</v>
      </c>
      <c r="K34" s="26" t="s">
        <v>195</v>
      </c>
      <c r="L34" s="26" t="s">
        <v>196</v>
      </c>
      <c r="M34" s="26" t="s">
        <v>197</v>
      </c>
      <c r="N34" s="26" t="s">
        <v>198</v>
      </c>
    </row>
    <row r="35" spans="1:14" s="28" customFormat="1" ht="15.6">
      <c r="A35" s="30">
        <v>0.39</v>
      </c>
      <c r="B35" s="30">
        <v>0.16</v>
      </c>
      <c r="C35" s="30">
        <v>0.25</v>
      </c>
      <c r="D35" s="30">
        <v>0.2</v>
      </c>
      <c r="K35" s="28">
        <v>0.24</v>
      </c>
      <c r="L35" s="28">
        <v>0.09</v>
      </c>
      <c r="M35" s="28">
        <v>0.03</v>
      </c>
      <c r="N35" s="28">
        <v>0.65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AN6"/>
  <sheetViews>
    <sheetView topLeftCell="W1" workbookViewId="0">
      <selection activeCell="AN5" sqref="AJ2:AN5"/>
    </sheetView>
  </sheetViews>
  <sheetFormatPr defaultRowHeight="13.8"/>
  <cols>
    <col min="11" max="11" width="13.1796875" customWidth="1"/>
  </cols>
  <sheetData>
    <row r="1" spans="1:40">
      <c r="K1" s="26" t="s">
        <v>181</v>
      </c>
      <c r="L1" s="26" t="s">
        <v>52</v>
      </c>
      <c r="M1" s="26" t="s">
        <v>182</v>
      </c>
      <c r="R1" s="26" t="s">
        <v>184</v>
      </c>
      <c r="S1" s="26"/>
      <c r="T1" s="26"/>
      <c r="U1" s="26"/>
      <c r="V1" s="26"/>
      <c r="W1" s="26"/>
      <c r="X1" s="26"/>
      <c r="AA1" s="26"/>
      <c r="AB1" s="26" t="s">
        <v>47</v>
      </c>
      <c r="AC1" s="26"/>
      <c r="AD1" s="26"/>
      <c r="AE1" s="26"/>
      <c r="AF1" s="26"/>
      <c r="AG1" s="26"/>
      <c r="AJ1" s="26"/>
      <c r="AK1" s="26" t="s">
        <v>199</v>
      </c>
      <c r="AL1" s="26"/>
      <c r="AM1" s="26"/>
      <c r="AN1" s="26"/>
    </row>
    <row r="2" spans="1:40" ht="15.6">
      <c r="A2" s="26" t="s">
        <v>183</v>
      </c>
      <c r="B2" s="26"/>
      <c r="C2" s="26"/>
      <c r="D2" s="26"/>
      <c r="E2" s="26"/>
      <c r="F2" s="26"/>
      <c r="J2" s="27" t="s">
        <v>55</v>
      </c>
      <c r="K2" s="28">
        <v>0</v>
      </c>
      <c r="L2" s="28">
        <v>0</v>
      </c>
      <c r="M2" s="28">
        <v>3.2786885245901641E-2</v>
      </c>
      <c r="R2" s="26"/>
      <c r="S2" s="27" t="s">
        <v>186</v>
      </c>
      <c r="T2" s="27" t="s">
        <v>187</v>
      </c>
      <c r="U2" s="27" t="s">
        <v>188</v>
      </c>
      <c r="V2" s="27" t="s">
        <v>185</v>
      </c>
      <c r="W2" s="27" t="s">
        <v>189</v>
      </c>
      <c r="X2" s="27" t="s">
        <v>57</v>
      </c>
      <c r="AA2" s="26"/>
      <c r="AB2" s="26"/>
      <c r="AC2" s="26" t="s">
        <v>67</v>
      </c>
      <c r="AD2" s="26" t="s">
        <v>68</v>
      </c>
      <c r="AE2" s="26" t="s">
        <v>190</v>
      </c>
      <c r="AF2" s="26" t="s">
        <v>70</v>
      </c>
      <c r="AG2" s="26" t="s">
        <v>71</v>
      </c>
      <c r="AJ2" s="26"/>
      <c r="AK2" s="26" t="s">
        <v>200</v>
      </c>
      <c r="AL2" s="26" t="s">
        <v>74</v>
      </c>
      <c r="AM2" s="26" t="s">
        <v>201</v>
      </c>
      <c r="AN2" s="26" t="s">
        <v>57</v>
      </c>
    </row>
    <row r="3" spans="1:40" ht="15.6">
      <c r="A3" s="26"/>
      <c r="B3" s="27" t="s">
        <v>55</v>
      </c>
      <c r="C3" s="27" t="s">
        <v>56</v>
      </c>
      <c r="D3" s="27" t="s">
        <v>58</v>
      </c>
      <c r="E3" s="27" t="s">
        <v>59</v>
      </c>
      <c r="F3" s="27" t="s">
        <v>57</v>
      </c>
      <c r="J3" s="27" t="s">
        <v>56</v>
      </c>
      <c r="K3" s="28">
        <v>5.5555555555555552E-2</v>
      </c>
      <c r="L3" s="28">
        <v>0.25</v>
      </c>
      <c r="M3" s="28">
        <v>0.26229508196721313</v>
      </c>
      <c r="R3" s="26" t="s">
        <v>181</v>
      </c>
      <c r="S3" s="29">
        <v>0</v>
      </c>
      <c r="T3" s="29">
        <v>0.44117647058823528</v>
      </c>
      <c r="U3" s="29">
        <v>0.47058823529411764</v>
      </c>
      <c r="V3" s="29">
        <v>2.9411764705882353E-2</v>
      </c>
      <c r="W3" s="29">
        <v>0</v>
      </c>
      <c r="X3" s="29">
        <v>5.8823529411764705E-2</v>
      </c>
      <c r="AA3" s="26"/>
      <c r="AB3" s="26" t="s">
        <v>181</v>
      </c>
      <c r="AC3" s="28">
        <v>0.31428571428571428</v>
      </c>
      <c r="AD3" s="28">
        <v>0.45714285714285713</v>
      </c>
      <c r="AE3" s="28">
        <v>0.22857142857142856</v>
      </c>
      <c r="AF3" s="28">
        <v>0</v>
      </c>
      <c r="AG3" s="28">
        <v>0</v>
      </c>
      <c r="AJ3" s="26" t="s">
        <v>181</v>
      </c>
      <c r="AK3" s="28">
        <v>0.09</v>
      </c>
      <c r="AL3" s="28">
        <v>0.74</v>
      </c>
      <c r="AM3" s="28">
        <v>0.06</v>
      </c>
      <c r="AN3" s="28">
        <v>0.12</v>
      </c>
    </row>
    <row r="4" spans="1:40" ht="15.6">
      <c r="A4" s="26" t="s">
        <v>181</v>
      </c>
      <c r="B4" s="28">
        <v>0</v>
      </c>
      <c r="C4" s="28">
        <v>5.5555555555555552E-2</v>
      </c>
      <c r="D4" s="28">
        <v>0.3611111111111111</v>
      </c>
      <c r="E4" s="28">
        <v>0.55555555555555558</v>
      </c>
      <c r="F4" s="28">
        <v>2.7777777777777776E-2</v>
      </c>
      <c r="J4" s="27" t="s">
        <v>58</v>
      </c>
      <c r="K4" s="28">
        <v>0.3611111111111111</v>
      </c>
      <c r="L4" s="28">
        <v>0.5625</v>
      </c>
      <c r="M4" s="28">
        <v>0.5901639344262295</v>
      </c>
      <c r="R4" s="26" t="s">
        <v>52</v>
      </c>
      <c r="S4" s="28">
        <v>0.11764705882352941</v>
      </c>
      <c r="T4" s="28">
        <v>0.29411764705882354</v>
      </c>
      <c r="U4" s="28">
        <v>0.47058823529411764</v>
      </c>
      <c r="V4" s="28">
        <v>0</v>
      </c>
      <c r="W4" s="28">
        <v>0</v>
      </c>
      <c r="X4" s="28">
        <v>0.11764705882352941</v>
      </c>
      <c r="AA4" s="26"/>
      <c r="AB4" s="26" t="s">
        <v>52</v>
      </c>
      <c r="AC4" s="28">
        <v>0.17647058823529413</v>
      </c>
      <c r="AD4" s="28">
        <v>0.23529411764705882</v>
      </c>
      <c r="AE4" s="28">
        <v>0.52941176470588236</v>
      </c>
      <c r="AF4" s="28">
        <v>5.8823529411764705E-2</v>
      </c>
      <c r="AG4" s="28">
        <v>0</v>
      </c>
      <c r="AJ4" s="26" t="s">
        <v>52</v>
      </c>
      <c r="AK4" s="28">
        <v>0.41</v>
      </c>
      <c r="AL4" s="28">
        <v>0.41</v>
      </c>
      <c r="AM4" s="28">
        <v>0.06</v>
      </c>
      <c r="AN4" s="28">
        <v>0.12</v>
      </c>
    </row>
    <row r="5" spans="1:40" ht="15.6">
      <c r="A5" s="26" t="s">
        <v>52</v>
      </c>
      <c r="B5" s="28">
        <v>0</v>
      </c>
      <c r="C5" s="28">
        <v>0.25</v>
      </c>
      <c r="D5" s="28">
        <v>0.5625</v>
      </c>
      <c r="E5" s="28">
        <v>0.1875</v>
      </c>
      <c r="F5" s="28">
        <v>6.25E-2</v>
      </c>
      <c r="J5" s="27" t="s">
        <v>59</v>
      </c>
      <c r="K5" s="28">
        <v>0.55555555555555558</v>
      </c>
      <c r="L5" s="28">
        <v>0.1875</v>
      </c>
      <c r="M5" s="28">
        <v>6.5573770491803282E-2</v>
      </c>
      <c r="R5" s="26" t="s">
        <v>182</v>
      </c>
      <c r="S5" s="28">
        <v>4.8387096774193547E-2</v>
      </c>
      <c r="T5" s="28">
        <v>0.29032258064516131</v>
      </c>
      <c r="U5" s="28">
        <v>0.33870967741935482</v>
      </c>
      <c r="V5" s="28">
        <v>0.19354838709677419</v>
      </c>
      <c r="W5" s="28">
        <v>4.8387096774193547E-2</v>
      </c>
      <c r="X5" s="28">
        <v>9.6774193548387094E-2</v>
      </c>
      <c r="AA5" s="26"/>
      <c r="AB5" s="26" t="s">
        <v>53</v>
      </c>
      <c r="AC5" s="28">
        <v>0.06</v>
      </c>
      <c r="AD5" s="28">
        <v>0.26</v>
      </c>
      <c r="AE5" s="28">
        <v>0.5</v>
      </c>
      <c r="AF5" s="28">
        <v>0.14516129032258066</v>
      </c>
      <c r="AG5" s="28">
        <v>3.2258064516129031E-2</v>
      </c>
      <c r="AJ5" s="26" t="s">
        <v>53</v>
      </c>
      <c r="AK5" s="28">
        <v>0.35</v>
      </c>
      <c r="AL5" s="28">
        <v>0.4</v>
      </c>
      <c r="AM5" s="28">
        <v>0.12</v>
      </c>
      <c r="AN5" s="28">
        <v>0.13</v>
      </c>
    </row>
    <row r="6" spans="1:40" ht="15.6">
      <c r="A6" s="26" t="s">
        <v>182</v>
      </c>
      <c r="B6" s="28">
        <v>3.2786885245901641E-2</v>
      </c>
      <c r="C6" s="28">
        <v>0.26229508196721313</v>
      </c>
      <c r="D6" s="28">
        <v>0.5901639344262295</v>
      </c>
      <c r="E6" s="28">
        <v>6.5573770491803282E-2</v>
      </c>
      <c r="F6" s="28">
        <v>6.5573770491803282E-2</v>
      </c>
      <c r="J6" s="27" t="s">
        <v>57</v>
      </c>
      <c r="K6" s="28">
        <v>2.7777777777777776E-2</v>
      </c>
      <c r="L6" s="28">
        <v>6.25E-2</v>
      </c>
      <c r="M6" s="28">
        <v>6.5573770491803282E-2</v>
      </c>
      <c r="AA6" s="26"/>
      <c r="AB6" s="26"/>
      <c r="AC6" s="26"/>
      <c r="AD6" s="26"/>
      <c r="AE6" s="26"/>
      <c r="AF6" s="26"/>
      <c r="AG6" s="2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224</vt:lpstr>
      <vt:lpstr>by lake</vt:lpstr>
      <vt:lpstr>graphs</vt:lpstr>
      <vt:lpstr>Sheet1</vt:lpstr>
    </vt:vector>
  </TitlesOfParts>
  <Company>Polk County Government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katelin Holm</dc:creator>
  <cp:lastModifiedBy>katelin Holm</cp:lastModifiedBy>
  <dcterms:created xsi:type="dcterms:W3CDTF">2012-05-09T21:32:17Z</dcterms:created>
  <dcterms:modified xsi:type="dcterms:W3CDTF">2014-07-28T14:41:46Z</dcterms:modified>
</cp:coreProperties>
</file>