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Dave\Documents\Lakes\"/>
    </mc:Choice>
  </mc:AlternateContent>
  <bookViews>
    <workbookView xWindow="0" yWindow="0" windowWidth="19200" windowHeight="12795" activeTab="4"/>
  </bookViews>
  <sheets>
    <sheet name="Fish" sheetId="1" r:id="rId1"/>
    <sheet name="Site Data" sheetId="2" r:id="rId2"/>
    <sheet name="Sheet1" sheetId="3" r:id="rId3"/>
    <sheet name="Hist. fish" sheetId="4" r:id="rId4"/>
    <sheet name="Sheet2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5" l="1"/>
  <c r="M20" i="5"/>
</calcChain>
</file>

<file path=xl/sharedStrings.xml><?xml version="1.0" encoding="utf-8"?>
<sst xmlns="http://schemas.openxmlformats.org/spreadsheetml/2006/main" count="696" uniqueCount="178">
  <si>
    <t>Musky</t>
  </si>
  <si>
    <t>Common carp</t>
  </si>
  <si>
    <t>Bluntnose minnow</t>
  </si>
  <si>
    <t>Spotfin shiner</t>
  </si>
  <si>
    <t>Yellow bullhead</t>
  </si>
  <si>
    <t>Black bullhead</t>
  </si>
  <si>
    <t>Bluegill</t>
  </si>
  <si>
    <t>Pumpkinseed</t>
  </si>
  <si>
    <t>Black crappie</t>
  </si>
  <si>
    <t>Rock bass</t>
  </si>
  <si>
    <t>Largemouth bass</t>
  </si>
  <si>
    <t>Smallmouth bass</t>
  </si>
  <si>
    <t>Yellow perch</t>
  </si>
  <si>
    <t>Logperch</t>
  </si>
  <si>
    <t xml:space="preserve">Iowa darter </t>
  </si>
  <si>
    <t>Johnny darter</t>
  </si>
  <si>
    <t>Green sunfish</t>
  </si>
  <si>
    <t>Hybrid sunfish</t>
  </si>
  <si>
    <t>Mottled sculpin</t>
  </si>
  <si>
    <t>Lake Monona</t>
  </si>
  <si>
    <t>Lake Mendota</t>
  </si>
  <si>
    <t>Longnose gar</t>
  </si>
  <si>
    <t>Channel catfish</t>
  </si>
  <si>
    <t>&gt;300</t>
  </si>
  <si>
    <t>Start Lat</t>
  </si>
  <si>
    <t>Start Long</t>
  </si>
  <si>
    <t>End Lat</t>
  </si>
  <si>
    <t>End Long</t>
  </si>
  <si>
    <t>Temp C</t>
  </si>
  <si>
    <t>D.O. mg/l</t>
  </si>
  <si>
    <t>Sp Cond uS/cm</t>
  </si>
  <si>
    <t>Date</t>
  </si>
  <si>
    <t>Substrate</t>
  </si>
  <si>
    <t>Bedrock</t>
  </si>
  <si>
    <t>Boulder</t>
  </si>
  <si>
    <t>Cobble</t>
  </si>
  <si>
    <t>Gravel</t>
  </si>
  <si>
    <t>Sand</t>
  </si>
  <si>
    <t>Silt</t>
  </si>
  <si>
    <t>Veg</t>
  </si>
  <si>
    <t>Submersed</t>
  </si>
  <si>
    <t>Floating</t>
  </si>
  <si>
    <t>Emergent</t>
  </si>
  <si>
    <t>Algae</t>
  </si>
  <si>
    <t>Comments</t>
  </si>
  <si>
    <t>riprap</t>
  </si>
  <si>
    <t>deep</t>
  </si>
  <si>
    <t>Low</t>
  </si>
  <si>
    <t>Absent</t>
  </si>
  <si>
    <t>Medium</t>
  </si>
  <si>
    <t>High</t>
  </si>
  <si>
    <t>fish kill</t>
  </si>
  <si>
    <t>nongame</t>
  </si>
  <si>
    <t>habitat</t>
  </si>
  <si>
    <t>seawall</t>
  </si>
  <si>
    <t>no fish</t>
  </si>
  <si>
    <t>Wood</t>
  </si>
  <si>
    <t>shallow</t>
  </si>
  <si>
    <t>shoal</t>
  </si>
  <si>
    <t>filament.</t>
  </si>
  <si>
    <t>Six Mile</t>
  </si>
  <si>
    <t xml:space="preserve">relatively </t>
  </si>
  <si>
    <t xml:space="preserve">floating </t>
  </si>
  <si>
    <t>Val. mats</t>
  </si>
  <si>
    <t>yoy carp</t>
  </si>
  <si>
    <t>wood</t>
  </si>
  <si>
    <t>Depth out 3'</t>
  </si>
  <si>
    <t>Depth out 6'</t>
  </si>
  <si>
    <t>3' median adjusted</t>
  </si>
  <si>
    <t>6' median adjusted</t>
  </si>
  <si>
    <t>Depth ft</t>
  </si>
  <si>
    <t>Depth out 3' from shore</t>
  </si>
  <si>
    <t>Depth out 6' from shore</t>
  </si>
  <si>
    <t>Bowfin</t>
  </si>
  <si>
    <t>Fathead minnow</t>
  </si>
  <si>
    <t>Golden shiner</t>
  </si>
  <si>
    <t>Emerald shiner</t>
  </si>
  <si>
    <t>Spottail shiner</t>
  </si>
  <si>
    <t>Species</t>
  </si>
  <si>
    <t>Cisco</t>
  </si>
  <si>
    <t>Brook silverside</t>
  </si>
  <si>
    <t>Brown bullhead</t>
  </si>
  <si>
    <t>Tadpole madtom</t>
  </si>
  <si>
    <t>Drum</t>
  </si>
  <si>
    <t>White sucker</t>
  </si>
  <si>
    <t>Bigmouth buffalo</t>
  </si>
  <si>
    <t>White crappie</t>
  </si>
  <si>
    <t>Northern pike</t>
  </si>
  <si>
    <t>Iowa darter</t>
  </si>
  <si>
    <t>Walleye</t>
  </si>
  <si>
    <t>Muskellunge</t>
  </si>
  <si>
    <t>Scientific Name</t>
  </si>
  <si>
    <t>Lake Sturgeon</t>
  </si>
  <si>
    <t>Common shiner</t>
  </si>
  <si>
    <t>1964-65</t>
  </si>
  <si>
    <t>Uncommon</t>
  </si>
  <si>
    <t>Common</t>
  </si>
  <si>
    <t>1964, 1975</t>
  </si>
  <si>
    <t>1905-1915</t>
  </si>
  <si>
    <t>1905-1975</t>
  </si>
  <si>
    <t>Abundant</t>
  </si>
  <si>
    <t>White bass</t>
  </si>
  <si>
    <t>Yellow bass</t>
  </si>
  <si>
    <t>Mendota</t>
  </si>
  <si>
    <t>Monona</t>
  </si>
  <si>
    <t>Burbot</t>
  </si>
  <si>
    <t>Rare</t>
  </si>
  <si>
    <t>Pugnose minnow*</t>
  </si>
  <si>
    <t>Pugnose shiner*</t>
  </si>
  <si>
    <t>Blackchin shiner*</t>
  </si>
  <si>
    <t>Blacknose shiner*</t>
  </si>
  <si>
    <t>Banded killifish*</t>
  </si>
  <si>
    <t>Blackstripe topminnow*</t>
  </si>
  <si>
    <t>Fantail darter*</t>
  </si>
  <si>
    <t>Acipenser fulvescens</t>
  </si>
  <si>
    <t>Amia calva</t>
  </si>
  <si>
    <t>Lepisosteus osseus</t>
  </si>
  <si>
    <t>Coregonus artedi</t>
  </si>
  <si>
    <t>Esox lucius</t>
  </si>
  <si>
    <t>Esox masquinongy</t>
  </si>
  <si>
    <t>Cyprinus carpio</t>
  </si>
  <si>
    <t>Pimephales promelas</t>
  </si>
  <si>
    <t>Pimephales notatus</t>
  </si>
  <si>
    <t>Notemigonus crysoleucas</t>
  </si>
  <si>
    <t>Luxilus cornutus</t>
  </si>
  <si>
    <t>Notropis atherinoides</t>
  </si>
  <si>
    <t>Notropis hudsonius</t>
  </si>
  <si>
    <t>Cyprinella spiloptera</t>
  </si>
  <si>
    <t>Opsopoeodus emiliae</t>
  </si>
  <si>
    <t>Catostomus commersoni</t>
  </si>
  <si>
    <t>Notropis heterolepis</t>
  </si>
  <si>
    <t>Notropis heterodon</t>
  </si>
  <si>
    <t>Notropis anogenus</t>
  </si>
  <si>
    <t>Ictiobus cyprinellus</t>
  </si>
  <si>
    <t>Lota lota</t>
  </si>
  <si>
    <t>Labidesthes sicculus</t>
  </si>
  <si>
    <t>Fundulus diaphanus</t>
  </si>
  <si>
    <t>Fundulus notatus</t>
  </si>
  <si>
    <t>Ameiurus melas</t>
  </si>
  <si>
    <t>Ameirurus natalis</t>
  </si>
  <si>
    <t>Ameiurus nebulosus</t>
  </si>
  <si>
    <t>Ictalurus punctatus</t>
  </si>
  <si>
    <t>Noturus gyrinus</t>
  </si>
  <si>
    <t>Aplodinotus grunniens</t>
  </si>
  <si>
    <t>Morone mississippiensis</t>
  </si>
  <si>
    <t>Morone chrysops</t>
  </si>
  <si>
    <t>Lepomis macrochirus</t>
  </si>
  <si>
    <t>Lepomis gibbosus</t>
  </si>
  <si>
    <t>Lepomis cyanellus</t>
  </si>
  <si>
    <t>Pomoxis nigromaculatus</t>
  </si>
  <si>
    <t>Pomoxis annularis</t>
  </si>
  <si>
    <t>Stizostedian vitreum</t>
  </si>
  <si>
    <t>Perca flavescens</t>
  </si>
  <si>
    <t>Micropterus dolomieu</t>
  </si>
  <si>
    <t>Micropterus salmoides</t>
  </si>
  <si>
    <t>Ambloplites rupestris</t>
  </si>
  <si>
    <t>Etheostoma nigrum</t>
  </si>
  <si>
    <t>Etheostoma exilis</t>
  </si>
  <si>
    <t>Percina caprodes</t>
  </si>
  <si>
    <t>Etheostoma flabellare</t>
  </si>
  <si>
    <t>Cottus bairdi</t>
  </si>
  <si>
    <t>Date ?</t>
  </si>
  <si>
    <t>1914, '64, 2016</t>
  </si>
  <si>
    <t>Historic Occurrence</t>
  </si>
  <si>
    <t>2017 total</t>
  </si>
  <si>
    <t>&gt;300 yoy</t>
  </si>
  <si>
    <t>Native Spp</t>
  </si>
  <si>
    <t>Intol/Rare Nongame</t>
  </si>
  <si>
    <t>1970s</t>
  </si>
  <si>
    <t>2004</t>
  </si>
  <si>
    <t>Tolerance</t>
  </si>
  <si>
    <t>2017 Sites</t>
  </si>
  <si>
    <t>NA</t>
  </si>
  <si>
    <t>Tolerant</t>
  </si>
  <si>
    <t>Intolerant</t>
  </si>
  <si>
    <t>Sp. Concern</t>
  </si>
  <si>
    <t>Threatened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</si>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</sst>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;[Red]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0" fillId="0" borderId="4" xfId="0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164" fontId="0" fillId="0" borderId="0" xfId="0" applyNumberFormat="1"/>
    <xf numFmtId="0" fontId="0" fillId="0" borderId="0" xfId="0" quotePrefix="1"/>
    <xf numFmtId="0" fontId="0" fillId="0" borderId="5" xfId="0" applyBorder="1"/>
    <xf numFmtId="0" fontId="2" fillId="0" borderId="5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Lake Mendota Electroshocking Depths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Depth out 3' from shore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Sheet1!$B$1:$U$1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Sheet1!$B$2:$U$2</c:f>
              <c:numCache>
                <c:formatCode>0.0;[Red]0.0</c:formatCode>
                <c:ptCount val="20"/>
                <c:pt idx="0">
                  <c:v>1.2</c:v>
                </c:pt>
                <c:pt idx="1">
                  <c:v>1.4</c:v>
                </c:pt>
                <c:pt idx="2">
                  <c:v>0.8</c:v>
                </c:pt>
                <c:pt idx="3">
                  <c:v>2.5</c:v>
                </c:pt>
                <c:pt idx="4">
                  <c:v>1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1.4</c:v>
                </c:pt>
                <c:pt idx="9">
                  <c:v>0.7</c:v>
                </c:pt>
                <c:pt idx="10">
                  <c:v>1.2</c:v>
                </c:pt>
                <c:pt idx="11">
                  <c:v>0.5</c:v>
                </c:pt>
                <c:pt idx="12">
                  <c:v>2.2000000000000002</c:v>
                </c:pt>
                <c:pt idx="13">
                  <c:v>2.6</c:v>
                </c:pt>
                <c:pt idx="14">
                  <c:v>0.9</c:v>
                </c:pt>
                <c:pt idx="15">
                  <c:v>2.1</c:v>
                </c:pt>
                <c:pt idx="16" formatCode="General">
                  <c:v>1</c:v>
                </c:pt>
                <c:pt idx="17">
                  <c:v>1.5</c:v>
                </c:pt>
                <c:pt idx="18">
                  <c:v>2.4</c:v>
                </c:pt>
                <c:pt idx="19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4C-4612-8914-6EA941A86C61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Depth out 6' from shore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Sheet1!$B$1:$U$1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Sheet1!$B$3:$U$3</c:f>
              <c:numCache>
                <c:formatCode>General</c:formatCode>
                <c:ptCount val="20"/>
                <c:pt idx="0">
                  <c:v>1.6</c:v>
                </c:pt>
                <c:pt idx="1">
                  <c:v>1.9</c:v>
                </c:pt>
                <c:pt idx="2">
                  <c:v>1.2</c:v>
                </c:pt>
                <c:pt idx="3">
                  <c:v>2.5</c:v>
                </c:pt>
                <c:pt idx="4">
                  <c:v>1.3</c:v>
                </c:pt>
                <c:pt idx="5">
                  <c:v>1.6</c:v>
                </c:pt>
                <c:pt idx="6">
                  <c:v>0.4</c:v>
                </c:pt>
                <c:pt idx="7">
                  <c:v>1.6</c:v>
                </c:pt>
                <c:pt idx="8">
                  <c:v>1.8</c:v>
                </c:pt>
                <c:pt idx="9">
                  <c:v>1.2</c:v>
                </c:pt>
                <c:pt idx="10">
                  <c:v>1.2</c:v>
                </c:pt>
                <c:pt idx="11">
                  <c:v>1.4</c:v>
                </c:pt>
                <c:pt idx="12">
                  <c:v>2.2000000000000002</c:v>
                </c:pt>
                <c:pt idx="13">
                  <c:v>2.6</c:v>
                </c:pt>
                <c:pt idx="14">
                  <c:v>1.8</c:v>
                </c:pt>
                <c:pt idx="15">
                  <c:v>2.2999999999999998</c:v>
                </c:pt>
                <c:pt idx="16">
                  <c:v>1.2</c:v>
                </c:pt>
                <c:pt idx="17">
                  <c:v>2.5</c:v>
                </c:pt>
                <c:pt idx="18">
                  <c:v>2.5</c:v>
                </c:pt>
                <c:pt idx="19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4C-4612-8914-6EA941A86C61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3' median adjusted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Sheet1!$B$1:$U$1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Sheet1!$B$4:$U$4</c:f>
              <c:numCache>
                <c:formatCode>General</c:formatCode>
                <c:ptCount val="20"/>
                <c:pt idx="0">
                  <c:v>0.1</c:v>
                </c:pt>
                <c:pt idx="1">
                  <c:v>0.3</c:v>
                </c:pt>
                <c:pt idx="2">
                  <c:v>0</c:v>
                </c:pt>
                <c:pt idx="3">
                  <c:v>2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</c:v>
                </c:pt>
                <c:pt idx="9">
                  <c:v>0.2</c:v>
                </c:pt>
                <c:pt idx="10">
                  <c:v>0.7</c:v>
                </c:pt>
                <c:pt idx="11">
                  <c:v>0</c:v>
                </c:pt>
                <c:pt idx="12">
                  <c:v>1.1000000000000001</c:v>
                </c:pt>
                <c:pt idx="13">
                  <c:v>1.5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0.5</c:v>
                </c:pt>
                <c:pt idx="18">
                  <c:v>1.3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4C-4612-8914-6EA941A86C61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6' median adjusted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Sheet1!$B$1:$U$1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Sheet1!$B$5:$U$5</c:f>
              <c:numCache>
                <c:formatCode>General</c:formatCode>
                <c:ptCount val="20"/>
                <c:pt idx="0">
                  <c:v>0.5</c:v>
                </c:pt>
                <c:pt idx="1">
                  <c:v>0.8</c:v>
                </c:pt>
                <c:pt idx="2">
                  <c:v>0.1</c:v>
                </c:pt>
                <c:pt idx="3">
                  <c:v>2.1</c:v>
                </c:pt>
                <c:pt idx="4">
                  <c:v>0.8</c:v>
                </c:pt>
                <c:pt idx="5">
                  <c:v>1.1000000000000001</c:v>
                </c:pt>
                <c:pt idx="6">
                  <c:v>0</c:v>
                </c:pt>
                <c:pt idx="7">
                  <c:v>1.1000000000000001</c:v>
                </c:pt>
                <c:pt idx="8">
                  <c:v>1.3</c:v>
                </c:pt>
                <c:pt idx="9">
                  <c:v>0.7</c:v>
                </c:pt>
                <c:pt idx="10">
                  <c:v>0.7</c:v>
                </c:pt>
                <c:pt idx="11">
                  <c:v>0.9</c:v>
                </c:pt>
                <c:pt idx="12">
                  <c:v>1.2</c:v>
                </c:pt>
                <c:pt idx="13">
                  <c:v>1.6</c:v>
                </c:pt>
                <c:pt idx="14">
                  <c:v>0.7</c:v>
                </c:pt>
                <c:pt idx="15">
                  <c:v>1.2</c:v>
                </c:pt>
                <c:pt idx="16">
                  <c:v>0.1</c:v>
                </c:pt>
                <c:pt idx="17">
                  <c:v>1.4</c:v>
                </c:pt>
                <c:pt idx="18">
                  <c:v>1.4</c:v>
                </c:pt>
                <c:pt idx="19">
                  <c:v>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4C-4612-8914-6EA941A86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49864"/>
        <c:axId val="204250192"/>
      </c:scatterChart>
      <c:valAx>
        <c:axId val="204249864"/>
        <c:scaling>
          <c:orientation val="minMax"/>
          <c:max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Site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250192"/>
        <c:crosses val="autoZero"/>
        <c:crossBetween val="midCat"/>
        <c:majorUnit val="1"/>
      </c:valAx>
      <c:valAx>
        <c:axId val="20425019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ft.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;[Red]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249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Lake Mendota Electroshocking Depths and Adjusted</a:t>
            </a:r>
            <a:r>
              <a:rPr lang="en-US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to Longterm Median Level</a:t>
            </a:r>
            <a:endParaRPr lang="en-US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Depth out 3' from shore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Sheet1!$B$1:$U$1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Sheet1!$B$2:$U$2</c:f>
              <c:numCache>
                <c:formatCode>0.0;[Red]0.0</c:formatCode>
                <c:ptCount val="20"/>
                <c:pt idx="0">
                  <c:v>1.2</c:v>
                </c:pt>
                <c:pt idx="1">
                  <c:v>1.4</c:v>
                </c:pt>
                <c:pt idx="2">
                  <c:v>0.8</c:v>
                </c:pt>
                <c:pt idx="3">
                  <c:v>2.5</c:v>
                </c:pt>
                <c:pt idx="4">
                  <c:v>1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1.4</c:v>
                </c:pt>
                <c:pt idx="9">
                  <c:v>0.7</c:v>
                </c:pt>
                <c:pt idx="10">
                  <c:v>1.2</c:v>
                </c:pt>
                <c:pt idx="11">
                  <c:v>0.5</c:v>
                </c:pt>
                <c:pt idx="12">
                  <c:v>2.2000000000000002</c:v>
                </c:pt>
                <c:pt idx="13">
                  <c:v>2.6</c:v>
                </c:pt>
                <c:pt idx="14">
                  <c:v>0.9</c:v>
                </c:pt>
                <c:pt idx="15">
                  <c:v>2.1</c:v>
                </c:pt>
                <c:pt idx="16" formatCode="General">
                  <c:v>1</c:v>
                </c:pt>
                <c:pt idx="17">
                  <c:v>1.5</c:v>
                </c:pt>
                <c:pt idx="18">
                  <c:v>2.4</c:v>
                </c:pt>
                <c:pt idx="19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6-4482-B97F-CA0CFE531846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Depth out 6' from shore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Sheet1!$B$1:$U$1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Sheet1!$B$3:$U$3</c:f>
              <c:numCache>
                <c:formatCode>General</c:formatCode>
                <c:ptCount val="20"/>
                <c:pt idx="0">
                  <c:v>1.6</c:v>
                </c:pt>
                <c:pt idx="1">
                  <c:v>1.9</c:v>
                </c:pt>
                <c:pt idx="2">
                  <c:v>1.2</c:v>
                </c:pt>
                <c:pt idx="3">
                  <c:v>2.5</c:v>
                </c:pt>
                <c:pt idx="4">
                  <c:v>1.3</c:v>
                </c:pt>
                <c:pt idx="5">
                  <c:v>1.6</c:v>
                </c:pt>
                <c:pt idx="6">
                  <c:v>0.4</c:v>
                </c:pt>
                <c:pt idx="7">
                  <c:v>1.6</c:v>
                </c:pt>
                <c:pt idx="8">
                  <c:v>1.8</c:v>
                </c:pt>
                <c:pt idx="9">
                  <c:v>1.2</c:v>
                </c:pt>
                <c:pt idx="10">
                  <c:v>1.2</c:v>
                </c:pt>
                <c:pt idx="11">
                  <c:v>1.4</c:v>
                </c:pt>
                <c:pt idx="12">
                  <c:v>2.2000000000000002</c:v>
                </c:pt>
                <c:pt idx="13">
                  <c:v>2.6</c:v>
                </c:pt>
                <c:pt idx="14">
                  <c:v>1.8</c:v>
                </c:pt>
                <c:pt idx="15">
                  <c:v>2.2999999999999998</c:v>
                </c:pt>
                <c:pt idx="16">
                  <c:v>1.2</c:v>
                </c:pt>
                <c:pt idx="17">
                  <c:v>2.5</c:v>
                </c:pt>
                <c:pt idx="18">
                  <c:v>2.5</c:v>
                </c:pt>
                <c:pt idx="1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6-4482-B97F-CA0CFE53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349016"/>
        <c:axId val="410349344"/>
      </c:barChart>
      <c:lineChart>
        <c:grouping val="standard"/>
        <c:varyColors val="0"/>
        <c:ser>
          <c:idx val="2"/>
          <c:order val="2"/>
          <c:tx>
            <c:strRef>
              <c:f>Sheet1!$A$4</c:f>
              <c:strCache>
                <c:ptCount val="1"/>
                <c:pt idx="0">
                  <c:v>3' median adjusted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cat>
            <c:numRef>
              <c:f>Sheet1!$B$1:$U$1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Sheet1!$B$4:$U$4</c:f>
              <c:numCache>
                <c:formatCode>General</c:formatCode>
                <c:ptCount val="20"/>
                <c:pt idx="0">
                  <c:v>0.1</c:v>
                </c:pt>
                <c:pt idx="1">
                  <c:v>0.3</c:v>
                </c:pt>
                <c:pt idx="2">
                  <c:v>0</c:v>
                </c:pt>
                <c:pt idx="3">
                  <c:v>2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</c:v>
                </c:pt>
                <c:pt idx="9">
                  <c:v>0.2</c:v>
                </c:pt>
                <c:pt idx="10">
                  <c:v>0.7</c:v>
                </c:pt>
                <c:pt idx="11">
                  <c:v>0</c:v>
                </c:pt>
                <c:pt idx="12">
                  <c:v>1.1000000000000001</c:v>
                </c:pt>
                <c:pt idx="13">
                  <c:v>1.5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0.5</c:v>
                </c:pt>
                <c:pt idx="18">
                  <c:v>1.3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6-4482-B97F-CA0CFE531846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6' median adjusted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Sheet1!$B$1:$U$1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Sheet1!$B$5:$U$5</c:f>
              <c:numCache>
                <c:formatCode>General</c:formatCode>
                <c:ptCount val="20"/>
                <c:pt idx="0">
                  <c:v>0.5</c:v>
                </c:pt>
                <c:pt idx="1">
                  <c:v>0.8</c:v>
                </c:pt>
                <c:pt idx="2">
                  <c:v>0.1</c:v>
                </c:pt>
                <c:pt idx="3">
                  <c:v>2.1</c:v>
                </c:pt>
                <c:pt idx="4">
                  <c:v>0.8</c:v>
                </c:pt>
                <c:pt idx="5">
                  <c:v>1.1000000000000001</c:v>
                </c:pt>
                <c:pt idx="6">
                  <c:v>0</c:v>
                </c:pt>
                <c:pt idx="7">
                  <c:v>1.1000000000000001</c:v>
                </c:pt>
                <c:pt idx="8">
                  <c:v>1.3</c:v>
                </c:pt>
                <c:pt idx="9">
                  <c:v>0.7</c:v>
                </c:pt>
                <c:pt idx="10">
                  <c:v>0.7</c:v>
                </c:pt>
                <c:pt idx="11">
                  <c:v>0.9</c:v>
                </c:pt>
                <c:pt idx="12">
                  <c:v>1.2</c:v>
                </c:pt>
                <c:pt idx="13">
                  <c:v>1.6</c:v>
                </c:pt>
                <c:pt idx="14">
                  <c:v>0.7</c:v>
                </c:pt>
                <c:pt idx="15">
                  <c:v>1.2</c:v>
                </c:pt>
                <c:pt idx="16">
                  <c:v>0.1</c:v>
                </c:pt>
                <c:pt idx="17">
                  <c:v>1.4</c:v>
                </c:pt>
                <c:pt idx="18">
                  <c:v>1.4</c:v>
                </c:pt>
                <c:pt idx="1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6-4482-B97F-CA0CFE53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49016"/>
        <c:axId val="410349344"/>
      </c:lineChart>
      <c:catAx>
        <c:axId val="410349016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0349344"/>
        <c:crosses val="autoZero"/>
        <c:auto val="1"/>
        <c:lblAlgn val="ctr"/>
        <c:lblOffset val="100"/>
        <c:noMultiLvlLbl val="0"/>
      </c:catAx>
      <c:valAx>
        <c:axId val="41034934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ft.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;[Red]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034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2004 Nearshore Seining Results for 13 SE Lakes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Intol/Rare Nongame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1.7385170603674539E-2"/>
                  <c:y val="-6.62605715952172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Sheet2!$A$2:$A$14</c:f>
              <c:numCache>
                <c:formatCode>General</c:formatCode>
                <c:ptCount val="13"/>
                <c:pt idx="0">
                  <c:v>16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29</c:v>
                </c:pt>
                <c:pt idx="8">
                  <c:v>35</c:v>
                </c:pt>
                <c:pt idx="9">
                  <c:v>38</c:v>
                </c:pt>
                <c:pt idx="10">
                  <c:v>52</c:v>
                </c:pt>
                <c:pt idx="11">
                  <c:v>53</c:v>
                </c:pt>
                <c:pt idx="12">
                  <c:v>64</c:v>
                </c:pt>
              </c:numCache>
            </c:numRef>
          </c:xVal>
          <c:yVal>
            <c:numRef>
              <c:f>Sheet2!$B$2:$B$14</c:f>
              <c:numCache>
                <c:formatCode>General</c:formatCode>
                <c:ptCount val="13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58-4C59-85F6-47391DF6C103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Native Spp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2.8496281714785653E-2"/>
                  <c:y val="-0.102129994167395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Sheet2!$A$2:$A$14</c:f>
              <c:numCache>
                <c:formatCode>General</c:formatCode>
                <c:ptCount val="13"/>
                <c:pt idx="0">
                  <c:v>16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29</c:v>
                </c:pt>
                <c:pt idx="8">
                  <c:v>35</c:v>
                </c:pt>
                <c:pt idx="9">
                  <c:v>38</c:v>
                </c:pt>
                <c:pt idx="10">
                  <c:v>52</c:v>
                </c:pt>
                <c:pt idx="11">
                  <c:v>53</c:v>
                </c:pt>
                <c:pt idx="12">
                  <c:v>64</c:v>
                </c:pt>
              </c:numCache>
            </c:numRef>
          </c:xVal>
          <c:yVal>
            <c:numRef>
              <c:f>Sheet2!$C$2:$C$14</c:f>
              <c:numCache>
                <c:formatCode>General</c:formatCode>
                <c:ptCount val="13"/>
                <c:pt idx="0">
                  <c:v>18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  <c:pt idx="5">
                  <c:v>17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9</c:v>
                </c:pt>
                <c:pt idx="11">
                  <c:v>11</c:v>
                </c:pt>
                <c:pt idx="12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58-4C59-85F6-47391DF6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120640"/>
        <c:axId val="275122280"/>
      </c:scatterChart>
      <c:valAx>
        <c:axId val="27512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Piers/mile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122280"/>
        <c:crosses val="autoZero"/>
        <c:crossBetween val="midCat"/>
      </c:valAx>
      <c:valAx>
        <c:axId val="27512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Nearshore Fish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120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Changes in Nearshore Fish Species Richness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Sheet2!$A$20</c:f>
              <c:strCache>
                <c:ptCount val="1"/>
                <c:pt idx="0">
                  <c:v>1970s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Sheet2!$A$21:$A$33</c:f>
              <c:numCache>
                <c:formatCode>General</c:formatCode>
                <c:ptCount val="13"/>
                <c:pt idx="0">
                  <c:v>23</c:v>
                </c:pt>
                <c:pt idx="1">
                  <c:v>12</c:v>
                </c:pt>
                <c:pt idx="2">
                  <c:v>21</c:v>
                </c:pt>
                <c:pt idx="3">
                  <c:v>29</c:v>
                </c:pt>
                <c:pt idx="4">
                  <c:v>16</c:v>
                </c:pt>
                <c:pt idx="5">
                  <c:v>24</c:v>
                </c:pt>
                <c:pt idx="6">
                  <c:v>22</c:v>
                </c:pt>
                <c:pt idx="7">
                  <c:v>18</c:v>
                </c:pt>
                <c:pt idx="8">
                  <c:v>23</c:v>
                </c:pt>
                <c:pt idx="9">
                  <c:v>11</c:v>
                </c:pt>
                <c:pt idx="10">
                  <c:v>18</c:v>
                </c:pt>
                <c:pt idx="11">
                  <c:v>17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F-4E69-A2DC-16A614C50517}"/>
            </c:ext>
          </c:extLst>
        </c:ser>
        <c:ser>
          <c:idx val="1"/>
          <c:order val="1"/>
          <c:tx>
            <c:strRef>
              <c:f>Sheet2!$B$20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Sheet2!$B$21:$B$33</c:f>
              <c:numCache>
                <c:formatCode>General</c:formatCode>
                <c:ptCount val="13"/>
                <c:pt idx="0">
                  <c:v>14</c:v>
                </c:pt>
                <c:pt idx="1">
                  <c:v>9</c:v>
                </c:pt>
                <c:pt idx="2">
                  <c:v>18</c:v>
                </c:pt>
                <c:pt idx="3">
                  <c:v>17</c:v>
                </c:pt>
                <c:pt idx="4">
                  <c:v>15</c:v>
                </c:pt>
                <c:pt idx="5">
                  <c:v>17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17</c:v>
                </c:pt>
                <c:pt idx="1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F-4E69-A2DC-16A614C5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885944"/>
        <c:axId val="215887256"/>
      </c:barChart>
      <c:catAx>
        <c:axId val="215885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13 SE Glacial Lakes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887256"/>
        <c:crosses val="autoZero"/>
        <c:auto val="1"/>
        <c:lblAlgn val="ctr"/>
        <c:lblOffset val="100"/>
        <c:noMultiLvlLbl val="0"/>
      </c:catAx>
      <c:valAx>
        <c:axId val="21588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88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Changes</a:t>
            </a:r>
            <a:r>
              <a:rPr lang="en-US" sz="1200" baseline="0"/>
              <a:t> in Nearshore Intolerant/Rare Fish Over Time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Sheet2!$A$40</c:f>
              <c:strCache>
                <c:ptCount val="1"/>
                <c:pt idx="0">
                  <c:v>1970s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Sheet2!$A$41:$A$53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E-4685-B8A2-67272E1716F2}"/>
            </c:ext>
          </c:extLst>
        </c:ser>
        <c:ser>
          <c:idx val="1"/>
          <c:order val="1"/>
          <c:tx>
            <c:strRef>
              <c:f>Sheet2!$B$40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Sheet2!$B$41:$B$53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E-4685-B8A2-67272E171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649032"/>
        <c:axId val="385649360"/>
      </c:barChart>
      <c:catAx>
        <c:axId val="385649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13 SE Glacial Lakes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649360"/>
        <c:crosses val="autoZero"/>
        <c:auto val="1"/>
        <c:lblAlgn val="ctr"/>
        <c:lblOffset val="100"/>
        <c:noMultiLvlLbl val="0"/>
      </c:catAx>
      <c:valAx>
        <c:axId val="38564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649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11</xdr:row>
      <xdr:rowOff>9525</xdr:rowOff>
    </xdr:from>
    <xdr:to>
      <xdr:col>16</xdr:col>
      <xdr:colOff>352425</xdr:colOff>
      <xdr:row>25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E0F9EF-FF69-4C3F-9A36-F08503937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452437</xdr:colOff>
      <xdr:row>8</xdr:row>
      <xdr:rowOff>152400</xdr:rowOff>
    </xdr:from>
    <xdr:to>
      <xdr:col>25</xdr:col>
      <xdr:colOff>147637</xdr:colOff>
      <xdr:row>23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2F5DE-AFFA-4CC1-9983-0CE279C9D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</xdr:row>
      <xdr:rowOff>38100</xdr:rowOff>
    </xdr:from>
    <xdr:to>
      <xdr:col>11</xdr:col>
      <xdr:colOff>19050</xdr:colOff>
      <xdr:row>15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95978A-E5F7-4834-B859-DF6EBF4E0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452437</xdr:colOff>
      <xdr:row>19</xdr:row>
      <xdr:rowOff>142875</xdr:rowOff>
    </xdr:from>
    <xdr:to>
      <xdr:col>10</xdr:col>
      <xdr:colOff>147637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B82D5F-E231-4F10-83FB-D9E4CFDEA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395287</xdr:colOff>
      <xdr:row>37</xdr:row>
      <xdr:rowOff>95250</xdr:rowOff>
    </xdr:from>
    <xdr:to>
      <xdr:col>11</xdr:col>
      <xdr:colOff>90487</xdr:colOff>
      <xdr:row>51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4FF82B-AF6B-4946-B78F-55C9A30FE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opLeftCell="A12" workbookViewId="0">
      <selection activeCell="AE30" sqref="AE30"/>
    </sheetView>
  </sheetViews>
  <sheetFormatPr defaultRowHeight="15" x14ac:dyDescent="0.25"/>
  <cols>
    <col min="1" max="1" width="18" bestFit="1" customWidth="1"/>
    <col min="2" max="2" width="2" bestFit="1" customWidth="1"/>
    <col min="3" max="3" width="3" bestFit="1" customWidth="1"/>
    <col min="4" max="5" width="2" bestFit="1" customWidth="1"/>
    <col min="6" max="21" width="3" bestFit="1" customWidth="1"/>
  </cols>
  <sheetData>
    <row r="1" spans="1:23" x14ac:dyDescent="0.25">
      <c r="A1" s="12" t="s">
        <v>19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  <c r="R1" s="14">
        <v>17</v>
      </c>
      <c r="S1" s="14">
        <v>18</v>
      </c>
      <c r="T1" s="14">
        <v>19</v>
      </c>
      <c r="U1" s="14">
        <v>20</v>
      </c>
      <c r="W1" t="s">
        <v>177</v>
      </c>
    </row>
    <row r="2" spans="1:23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>
        <v>1</v>
      </c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3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>
        <v>1</v>
      </c>
      <c r="K3" s="12">
        <v>5</v>
      </c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3" x14ac:dyDescent="0.25">
      <c r="A4" s="12" t="s">
        <v>2</v>
      </c>
      <c r="B4" s="12"/>
      <c r="C4" s="12">
        <v>1</v>
      </c>
      <c r="D4" s="12"/>
      <c r="E4" s="12">
        <v>3</v>
      </c>
      <c r="F4" s="12"/>
      <c r="G4" s="12"/>
      <c r="H4" s="12">
        <v>3</v>
      </c>
      <c r="I4" s="12"/>
      <c r="J4" s="12">
        <v>3</v>
      </c>
      <c r="K4" s="12"/>
      <c r="L4" s="12">
        <v>8</v>
      </c>
      <c r="M4" s="12">
        <v>2</v>
      </c>
      <c r="N4" s="12"/>
      <c r="O4" s="12"/>
      <c r="P4" s="12">
        <v>8</v>
      </c>
      <c r="Q4" s="12">
        <v>14</v>
      </c>
      <c r="R4" s="12">
        <v>2</v>
      </c>
      <c r="S4" s="12"/>
      <c r="T4" s="12"/>
      <c r="U4" s="12"/>
      <c r="W4">
        <v>45</v>
      </c>
    </row>
    <row r="5" spans="1:23" x14ac:dyDescent="0.25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>
        <v>2</v>
      </c>
      <c r="N5" s="12">
        <v>4</v>
      </c>
      <c r="O5" s="12"/>
      <c r="P5" s="12"/>
      <c r="Q5" s="12"/>
      <c r="R5" s="12"/>
      <c r="S5" s="12"/>
      <c r="T5" s="12"/>
      <c r="U5" s="12"/>
    </row>
    <row r="6" spans="1:23" x14ac:dyDescent="0.25">
      <c r="A6" s="12" t="s">
        <v>4</v>
      </c>
      <c r="B6" s="12">
        <v>1</v>
      </c>
      <c r="C6" s="12">
        <v>5</v>
      </c>
      <c r="D6" s="12">
        <v>1</v>
      </c>
      <c r="E6" s="12"/>
      <c r="F6" s="12"/>
      <c r="G6" s="12">
        <v>2</v>
      </c>
      <c r="H6" s="12">
        <v>2</v>
      </c>
      <c r="I6" s="12"/>
      <c r="J6" s="12">
        <v>4</v>
      </c>
      <c r="K6" s="12">
        <v>1</v>
      </c>
      <c r="L6" s="12">
        <v>1</v>
      </c>
      <c r="M6" s="12"/>
      <c r="N6" s="12"/>
      <c r="O6" s="12">
        <v>1</v>
      </c>
      <c r="P6" s="12"/>
      <c r="Q6" s="12">
        <v>1</v>
      </c>
      <c r="R6" s="12"/>
      <c r="S6" s="12"/>
      <c r="T6" s="12">
        <v>4</v>
      </c>
      <c r="U6" s="12">
        <v>6</v>
      </c>
      <c r="W6">
        <v>60</v>
      </c>
    </row>
    <row r="7" spans="1:23" x14ac:dyDescent="0.25">
      <c r="A7" s="12" t="s">
        <v>5</v>
      </c>
      <c r="B7" s="12"/>
      <c r="C7" s="12"/>
      <c r="D7" s="12"/>
      <c r="E7" s="12"/>
      <c r="F7" s="12"/>
      <c r="G7" s="12"/>
      <c r="H7" s="12"/>
      <c r="I7" s="12"/>
      <c r="J7" s="12">
        <v>2</v>
      </c>
      <c r="K7" s="12"/>
      <c r="L7" s="12"/>
      <c r="M7" s="12"/>
      <c r="N7" s="12"/>
      <c r="O7" s="12">
        <v>1</v>
      </c>
      <c r="P7" s="12"/>
      <c r="Q7" s="12"/>
      <c r="R7" s="12">
        <v>1</v>
      </c>
      <c r="S7" s="12"/>
      <c r="T7" s="12">
        <v>2</v>
      </c>
      <c r="U7" s="12"/>
    </row>
    <row r="8" spans="1:23" x14ac:dyDescent="0.25">
      <c r="A8" s="12" t="s">
        <v>6</v>
      </c>
      <c r="B8" s="12">
        <v>2</v>
      </c>
      <c r="C8" s="12">
        <v>20</v>
      </c>
      <c r="D8" s="12">
        <v>5</v>
      </c>
      <c r="E8" s="12">
        <v>9</v>
      </c>
      <c r="F8" s="12">
        <v>12</v>
      </c>
      <c r="G8" s="12">
        <v>33</v>
      </c>
      <c r="H8" s="12">
        <v>11</v>
      </c>
      <c r="I8" s="12">
        <v>5</v>
      </c>
      <c r="J8" s="12">
        <v>2</v>
      </c>
      <c r="K8" s="12">
        <v>31</v>
      </c>
      <c r="L8" s="12">
        <v>6</v>
      </c>
      <c r="M8" s="12">
        <v>1</v>
      </c>
      <c r="N8" s="12">
        <v>36</v>
      </c>
      <c r="O8" s="12">
        <v>35</v>
      </c>
      <c r="P8" s="12">
        <v>26</v>
      </c>
      <c r="Q8" s="12">
        <v>56</v>
      </c>
      <c r="R8" s="12">
        <v>1</v>
      </c>
      <c r="S8" s="12">
        <v>11</v>
      </c>
      <c r="T8" s="12">
        <v>9</v>
      </c>
      <c r="U8" s="12">
        <v>8</v>
      </c>
      <c r="W8">
        <v>100</v>
      </c>
    </row>
    <row r="9" spans="1:23" x14ac:dyDescent="0.25">
      <c r="A9" s="12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6</v>
      </c>
      <c r="O9" s="12">
        <v>2</v>
      </c>
      <c r="P9" s="12">
        <v>1</v>
      </c>
      <c r="Q9" s="12"/>
      <c r="R9" s="12"/>
      <c r="S9" s="12"/>
      <c r="T9" s="12">
        <v>2</v>
      </c>
      <c r="U9" s="12"/>
    </row>
    <row r="10" spans="1:23" x14ac:dyDescent="0.25">
      <c r="A10" s="12" t="s">
        <v>16</v>
      </c>
      <c r="B10" s="12">
        <v>8</v>
      </c>
      <c r="C10" s="12">
        <v>9</v>
      </c>
      <c r="D10" s="12">
        <v>2</v>
      </c>
      <c r="E10" s="12"/>
      <c r="F10" s="12">
        <v>1</v>
      </c>
      <c r="G10" s="12">
        <v>1</v>
      </c>
      <c r="H10" s="12"/>
      <c r="I10" s="12">
        <v>2</v>
      </c>
      <c r="J10" s="12">
        <v>11</v>
      </c>
      <c r="K10" s="12">
        <v>1</v>
      </c>
      <c r="L10" s="12"/>
      <c r="M10" s="12"/>
      <c r="N10" s="12"/>
      <c r="O10" s="12"/>
      <c r="P10" s="12"/>
      <c r="Q10" s="12">
        <v>5</v>
      </c>
      <c r="R10" s="12"/>
      <c r="S10" s="12">
        <v>14</v>
      </c>
      <c r="T10" s="12">
        <v>19</v>
      </c>
      <c r="U10" s="12">
        <v>25</v>
      </c>
      <c r="W10">
        <v>60</v>
      </c>
    </row>
    <row r="11" spans="1:23" x14ac:dyDescent="0.25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>
        <v>2</v>
      </c>
      <c r="N11" s="12"/>
      <c r="O11" s="12">
        <v>2</v>
      </c>
      <c r="P11" s="12"/>
      <c r="Q11" s="12"/>
      <c r="R11" s="12"/>
      <c r="S11" s="12"/>
      <c r="T11" s="12"/>
      <c r="U11" s="12"/>
    </row>
    <row r="12" spans="1:23" x14ac:dyDescent="0.25">
      <c r="A12" s="12" t="s">
        <v>9</v>
      </c>
      <c r="B12" s="12">
        <v>1</v>
      </c>
      <c r="C12" s="12">
        <v>1</v>
      </c>
      <c r="D12" s="12">
        <v>2</v>
      </c>
      <c r="E12" s="12"/>
      <c r="F12" s="12"/>
      <c r="G12" s="12"/>
      <c r="H12" s="12"/>
      <c r="I12" s="12">
        <v>1</v>
      </c>
      <c r="J12" s="12">
        <v>1</v>
      </c>
      <c r="K12" s="12"/>
      <c r="L12" s="12"/>
      <c r="M12" s="12"/>
      <c r="N12" s="12"/>
      <c r="O12" s="12"/>
      <c r="P12" s="12">
        <v>1</v>
      </c>
      <c r="Q12" s="12">
        <v>2</v>
      </c>
      <c r="R12" s="12"/>
      <c r="S12" s="12"/>
      <c r="T12" s="12"/>
      <c r="U12" s="12"/>
    </row>
    <row r="13" spans="1:23" x14ac:dyDescent="0.25">
      <c r="A13" s="12" t="s">
        <v>10</v>
      </c>
      <c r="B13" s="12"/>
      <c r="C13" s="12">
        <v>2</v>
      </c>
      <c r="D13" s="12"/>
      <c r="E13" s="12"/>
      <c r="F13" s="12"/>
      <c r="G13" s="12">
        <v>1</v>
      </c>
      <c r="H13" s="12">
        <v>2</v>
      </c>
      <c r="I13" s="12">
        <v>10</v>
      </c>
      <c r="J13" s="12">
        <v>2</v>
      </c>
      <c r="K13" s="12"/>
      <c r="L13" s="12">
        <v>2</v>
      </c>
      <c r="M13" s="12">
        <v>11</v>
      </c>
      <c r="N13" s="12">
        <v>9</v>
      </c>
      <c r="O13" s="12">
        <v>5</v>
      </c>
      <c r="P13" s="12">
        <v>10</v>
      </c>
      <c r="Q13" s="12">
        <v>2</v>
      </c>
      <c r="R13" s="12"/>
      <c r="S13" s="12">
        <v>6</v>
      </c>
      <c r="T13" s="12">
        <v>1</v>
      </c>
      <c r="U13" s="12">
        <v>3</v>
      </c>
      <c r="W13">
        <v>70</v>
      </c>
    </row>
    <row r="14" spans="1:23" x14ac:dyDescent="0.25">
      <c r="A14" s="12" t="s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>
        <v>2</v>
      </c>
      <c r="M14" s="12"/>
      <c r="N14" s="12"/>
      <c r="O14" s="12"/>
      <c r="P14" s="12"/>
      <c r="Q14" s="12"/>
      <c r="R14" s="12"/>
      <c r="S14" s="12"/>
      <c r="T14" s="12"/>
      <c r="U14" s="12"/>
    </row>
    <row r="15" spans="1:23" x14ac:dyDescent="0.25">
      <c r="A15" s="12" t="s">
        <v>12</v>
      </c>
      <c r="B15" s="12"/>
      <c r="C15" s="12">
        <v>2</v>
      </c>
      <c r="D15" s="12">
        <v>1</v>
      </c>
      <c r="E15" s="12">
        <v>1</v>
      </c>
      <c r="F15" s="12"/>
      <c r="G15" s="12">
        <v>2</v>
      </c>
      <c r="H15" s="12">
        <v>1</v>
      </c>
      <c r="I15" s="12"/>
      <c r="J15" s="12"/>
      <c r="K15" s="12">
        <v>6</v>
      </c>
      <c r="L15" s="12"/>
      <c r="M15" s="12">
        <v>1</v>
      </c>
      <c r="N15" s="12"/>
      <c r="O15" s="12"/>
      <c r="P15" s="12"/>
      <c r="Q15" s="12"/>
      <c r="R15" s="12"/>
      <c r="S15" s="12"/>
      <c r="T15" s="12"/>
      <c r="U15" s="12"/>
    </row>
    <row r="16" spans="1:23" x14ac:dyDescent="0.25">
      <c r="A16" s="12" t="s">
        <v>13</v>
      </c>
      <c r="B16" s="12"/>
      <c r="C16" s="12"/>
      <c r="D16" s="12"/>
      <c r="E16" s="12"/>
      <c r="F16" s="12"/>
      <c r="G16" s="12"/>
      <c r="H16" s="12">
        <v>1</v>
      </c>
      <c r="I16" s="12"/>
      <c r="J16" s="12"/>
      <c r="K16" s="12"/>
      <c r="L16" s="12">
        <v>3</v>
      </c>
      <c r="M16" s="12">
        <v>3</v>
      </c>
      <c r="N16" s="12">
        <v>6</v>
      </c>
      <c r="O16" s="12"/>
      <c r="P16" s="12">
        <v>1</v>
      </c>
      <c r="Q16" s="12"/>
      <c r="R16" s="12"/>
      <c r="S16" s="12"/>
      <c r="T16" s="12"/>
      <c r="U16" s="12"/>
    </row>
    <row r="17" spans="1:23" x14ac:dyDescent="0.25">
      <c r="A17" s="12" t="s">
        <v>14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>
        <v>3</v>
      </c>
      <c r="M17" s="12"/>
      <c r="N17" s="12"/>
      <c r="O17" s="12"/>
      <c r="P17" s="12">
        <v>1</v>
      </c>
      <c r="Q17" s="12"/>
      <c r="R17" s="12"/>
      <c r="S17" s="12"/>
      <c r="T17" s="12"/>
      <c r="U17" s="12"/>
    </row>
    <row r="18" spans="1:23" x14ac:dyDescent="0.25">
      <c r="A18" s="12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>
        <v>1</v>
      </c>
      <c r="Q18" s="12"/>
      <c r="R18" s="12"/>
      <c r="S18" s="12"/>
      <c r="T18" s="12"/>
      <c r="U18" s="12"/>
    </row>
    <row r="19" spans="1:23" x14ac:dyDescent="0.25">
      <c r="A19" s="12" t="s">
        <v>18</v>
      </c>
      <c r="B19" s="12"/>
      <c r="C19" s="12"/>
      <c r="D19" s="12"/>
      <c r="E19" s="12"/>
      <c r="F19" s="12"/>
      <c r="G19" s="12"/>
      <c r="H19" s="12"/>
      <c r="I19" s="12"/>
      <c r="J19" s="12">
        <v>2</v>
      </c>
      <c r="K19" s="12"/>
      <c r="L19" s="12">
        <v>2</v>
      </c>
      <c r="M19" s="12">
        <v>2</v>
      </c>
      <c r="N19" s="12"/>
      <c r="O19" s="12"/>
      <c r="P19" s="12">
        <v>1</v>
      </c>
      <c r="Q19" s="12"/>
      <c r="R19" s="12"/>
      <c r="S19" s="12"/>
      <c r="T19" s="12"/>
      <c r="U19" s="12"/>
    </row>
    <row r="23" spans="1:23" x14ac:dyDescent="0.25">
      <c r="A23" s="12" t="s">
        <v>20</v>
      </c>
      <c r="B23" s="14">
        <v>1</v>
      </c>
      <c r="C23" s="14">
        <v>2</v>
      </c>
      <c r="D23" s="14">
        <v>3</v>
      </c>
      <c r="E23" s="14">
        <v>4</v>
      </c>
      <c r="F23" s="14">
        <v>5</v>
      </c>
      <c r="G23" s="14">
        <v>6</v>
      </c>
      <c r="H23" s="14">
        <v>7</v>
      </c>
      <c r="I23" s="14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4">
        <v>14</v>
      </c>
      <c r="P23" s="14">
        <v>15</v>
      </c>
      <c r="Q23" s="14">
        <v>16</v>
      </c>
      <c r="R23" s="14">
        <v>17</v>
      </c>
      <c r="S23" s="14">
        <v>18</v>
      </c>
      <c r="T23" s="14">
        <v>19</v>
      </c>
      <c r="U23" s="14">
        <v>20</v>
      </c>
    </row>
    <row r="24" spans="1:23" x14ac:dyDescent="0.25">
      <c r="A24" s="12" t="s">
        <v>21</v>
      </c>
      <c r="B24" s="12"/>
      <c r="C24" s="12"/>
      <c r="D24" s="12"/>
      <c r="E24" s="12"/>
      <c r="F24" s="12">
        <v>1</v>
      </c>
      <c r="G24" s="12">
        <v>1</v>
      </c>
      <c r="H24" s="12">
        <v>2</v>
      </c>
      <c r="I24" s="12">
        <v>2</v>
      </c>
      <c r="J24" s="12"/>
      <c r="K24" s="12"/>
      <c r="L24" s="12"/>
      <c r="M24" s="12">
        <v>2</v>
      </c>
      <c r="N24" s="12"/>
      <c r="O24" s="12"/>
      <c r="P24" s="12"/>
      <c r="Q24" s="12">
        <v>1</v>
      </c>
      <c r="R24" s="12"/>
      <c r="S24" s="12"/>
      <c r="T24" s="12"/>
      <c r="U24" s="12"/>
      <c r="W24">
        <v>30</v>
      </c>
    </row>
    <row r="25" spans="1:23" x14ac:dyDescent="0.25">
      <c r="A25" s="12" t="s">
        <v>2</v>
      </c>
      <c r="B25" s="12"/>
      <c r="C25" s="12"/>
      <c r="D25" s="12"/>
      <c r="E25" s="12"/>
      <c r="F25" s="12"/>
      <c r="G25" s="12">
        <v>2</v>
      </c>
      <c r="H25" s="12">
        <v>8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3" x14ac:dyDescent="0.25">
      <c r="A26" s="12" t="s">
        <v>1</v>
      </c>
      <c r="B26" s="12"/>
      <c r="C26" s="12"/>
      <c r="D26" s="12"/>
      <c r="E26" s="12"/>
      <c r="F26" s="12"/>
      <c r="G26" s="12">
        <v>1</v>
      </c>
      <c r="H26" s="12"/>
      <c r="I26" s="12" t="s">
        <v>23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3" x14ac:dyDescent="0.25">
      <c r="A27" s="12" t="s">
        <v>4</v>
      </c>
      <c r="B27" s="12"/>
      <c r="C27" s="12"/>
      <c r="D27" s="12"/>
      <c r="E27" s="12"/>
      <c r="F27" s="12"/>
      <c r="G27" s="12"/>
      <c r="H27" s="12"/>
      <c r="I27" s="12">
        <v>1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3" x14ac:dyDescent="0.25">
      <c r="A28" s="12" t="s">
        <v>22</v>
      </c>
      <c r="B28" s="12"/>
      <c r="C28" s="12"/>
      <c r="D28" s="12"/>
      <c r="E28" s="12"/>
      <c r="F28" s="12"/>
      <c r="G28" s="12"/>
      <c r="H28" s="12"/>
      <c r="I28" s="12">
        <v>1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3" x14ac:dyDescent="0.25">
      <c r="A29" s="12" t="s">
        <v>6</v>
      </c>
      <c r="B29" s="12"/>
      <c r="C29" s="12">
        <v>2</v>
      </c>
      <c r="D29" s="12"/>
      <c r="E29" s="12">
        <v>1</v>
      </c>
      <c r="F29" s="12">
        <v>1</v>
      </c>
      <c r="G29" s="12"/>
      <c r="H29" s="12">
        <v>1</v>
      </c>
      <c r="I29" s="12">
        <v>1</v>
      </c>
      <c r="J29" s="12"/>
      <c r="K29" s="12"/>
      <c r="L29" s="12">
        <v>1</v>
      </c>
      <c r="M29" s="12"/>
      <c r="N29" s="12">
        <v>1</v>
      </c>
      <c r="O29" s="12"/>
      <c r="P29" s="12">
        <v>1</v>
      </c>
      <c r="Q29" s="12"/>
      <c r="R29" s="12"/>
      <c r="S29" s="12"/>
      <c r="T29" s="12"/>
      <c r="U29" s="12"/>
      <c r="W29">
        <v>40</v>
      </c>
    </row>
    <row r="30" spans="1:23" x14ac:dyDescent="0.25">
      <c r="A30" s="12" t="s">
        <v>16</v>
      </c>
      <c r="B30" s="12">
        <v>1</v>
      </c>
      <c r="C30" s="12"/>
      <c r="D30" s="12"/>
      <c r="E30" s="12"/>
      <c r="F30" s="12">
        <v>2</v>
      </c>
      <c r="G30" s="12">
        <v>2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3" x14ac:dyDescent="0.25">
      <c r="A31" s="12" t="s">
        <v>17</v>
      </c>
      <c r="B31" s="12"/>
      <c r="C31" s="12">
        <v>2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3" x14ac:dyDescent="0.25">
      <c r="A32" s="12" t="s">
        <v>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>
        <v>2</v>
      </c>
      <c r="P32" s="12">
        <v>1</v>
      </c>
      <c r="Q32" s="12"/>
      <c r="R32" s="12"/>
      <c r="S32" s="12"/>
      <c r="T32" s="12"/>
      <c r="U32" s="12"/>
    </row>
    <row r="33" spans="1:23" x14ac:dyDescent="0.25">
      <c r="A33" s="12" t="s">
        <v>9</v>
      </c>
      <c r="B33" s="12">
        <v>1</v>
      </c>
      <c r="C33" s="12"/>
      <c r="D33" s="12"/>
      <c r="E33" s="12">
        <v>3</v>
      </c>
      <c r="F33" s="12"/>
      <c r="G33" s="12"/>
      <c r="H33" s="12"/>
      <c r="I33" s="12"/>
      <c r="J33" s="12"/>
      <c r="K33" s="12"/>
      <c r="L33" s="12">
        <v>1</v>
      </c>
      <c r="M33" s="12">
        <v>2</v>
      </c>
      <c r="N33" s="12">
        <v>8</v>
      </c>
      <c r="O33" s="12"/>
      <c r="P33" s="12"/>
      <c r="Q33" s="12">
        <v>1</v>
      </c>
      <c r="R33" s="12"/>
      <c r="S33" s="12">
        <v>13</v>
      </c>
      <c r="T33" s="12">
        <v>23</v>
      </c>
      <c r="U33" s="12">
        <v>10</v>
      </c>
      <c r="W33">
        <v>45</v>
      </c>
    </row>
    <row r="34" spans="1:23" x14ac:dyDescent="0.25">
      <c r="A34" s="12" t="s">
        <v>10</v>
      </c>
      <c r="B34" s="12">
        <v>2</v>
      </c>
      <c r="C34" s="12"/>
      <c r="D34" s="12"/>
      <c r="E34" s="12"/>
      <c r="F34" s="12"/>
      <c r="G34" s="12">
        <v>5</v>
      </c>
      <c r="H34" s="12">
        <v>12</v>
      </c>
      <c r="I34" s="12">
        <v>3</v>
      </c>
      <c r="J34" s="12"/>
      <c r="K34" s="12"/>
      <c r="L34" s="12">
        <v>1</v>
      </c>
      <c r="M34" s="12"/>
      <c r="N34" s="12"/>
      <c r="O34" s="12">
        <v>4</v>
      </c>
      <c r="P34" s="12">
        <v>1</v>
      </c>
      <c r="Q34" s="12"/>
      <c r="R34" s="12"/>
      <c r="S34" s="12"/>
      <c r="T34" s="12"/>
      <c r="U34" s="12"/>
      <c r="W34">
        <v>35</v>
      </c>
    </row>
    <row r="35" spans="1:23" x14ac:dyDescent="0.25">
      <c r="A35" s="12" t="s">
        <v>11</v>
      </c>
      <c r="B35" s="12"/>
      <c r="C35" s="12">
        <v>5</v>
      </c>
      <c r="D35" s="12">
        <v>1</v>
      </c>
      <c r="E35" s="12">
        <v>2</v>
      </c>
      <c r="F35" s="12">
        <v>5</v>
      </c>
      <c r="G35" s="12">
        <v>3</v>
      </c>
      <c r="H35" s="12"/>
      <c r="I35" s="12"/>
      <c r="J35" s="12"/>
      <c r="K35" s="12">
        <v>2</v>
      </c>
      <c r="L35" s="12">
        <v>1</v>
      </c>
      <c r="M35" s="12">
        <v>2</v>
      </c>
      <c r="N35" s="12">
        <v>1</v>
      </c>
      <c r="O35" s="12"/>
      <c r="P35" s="12"/>
      <c r="Q35" s="12">
        <v>1</v>
      </c>
      <c r="R35" s="12">
        <v>2</v>
      </c>
      <c r="S35" s="12"/>
      <c r="T35" s="12">
        <v>4</v>
      </c>
      <c r="U35" s="12">
        <v>1</v>
      </c>
      <c r="W35">
        <v>65</v>
      </c>
    </row>
    <row r="36" spans="1:23" x14ac:dyDescent="0.25">
      <c r="A36" s="12" t="s">
        <v>13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>
        <v>1</v>
      </c>
      <c r="M36" s="12"/>
      <c r="N36" s="12"/>
      <c r="O36" s="12"/>
      <c r="P36" s="12"/>
      <c r="Q36" s="12"/>
      <c r="R36" s="12"/>
      <c r="S36" s="12"/>
      <c r="T36" s="12"/>
      <c r="U36" s="12"/>
    </row>
    <row r="37" spans="1:23" x14ac:dyDescent="0.25">
      <c r="A37" s="12" t="s">
        <v>18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>
        <v>1</v>
      </c>
      <c r="N37" s="12"/>
      <c r="O37" s="12"/>
      <c r="P37" s="12"/>
      <c r="Q37" s="12"/>
      <c r="R37" s="12"/>
      <c r="S37" s="12">
        <v>13</v>
      </c>
      <c r="T37" s="12">
        <v>18</v>
      </c>
      <c r="U37" s="1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D17" workbookViewId="0">
      <selection activeCell="E61" sqref="E61"/>
    </sheetView>
  </sheetViews>
  <sheetFormatPr defaultRowHeight="15" x14ac:dyDescent="0.25"/>
  <cols>
    <col min="1" max="1" width="18.7109375" bestFit="1" customWidth="1"/>
    <col min="2" max="21" width="9.7109375" bestFit="1" customWidth="1"/>
  </cols>
  <sheetData>
    <row r="1" spans="1:21" x14ac:dyDescent="0.25">
      <c r="A1" t="s">
        <v>19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</row>
    <row r="2" spans="1:21" x14ac:dyDescent="0.25">
      <c r="A2" t="s">
        <v>31</v>
      </c>
      <c r="B2" s="2">
        <v>42907</v>
      </c>
      <c r="C2" s="2">
        <v>42907</v>
      </c>
      <c r="D2" s="2">
        <v>42907</v>
      </c>
      <c r="E2" s="2">
        <v>42907</v>
      </c>
      <c r="F2" s="2">
        <v>42907</v>
      </c>
      <c r="G2" s="2">
        <v>42907</v>
      </c>
      <c r="H2" s="2">
        <v>42907</v>
      </c>
      <c r="I2" s="2">
        <v>42907</v>
      </c>
      <c r="J2" s="2">
        <v>42913</v>
      </c>
      <c r="K2" s="2">
        <v>42913</v>
      </c>
      <c r="L2" s="2">
        <v>42913</v>
      </c>
      <c r="M2" s="2">
        <v>42913</v>
      </c>
      <c r="N2" s="2">
        <v>42913</v>
      </c>
      <c r="O2" s="2">
        <v>42913</v>
      </c>
      <c r="P2" s="2">
        <v>42913</v>
      </c>
      <c r="Q2" s="2">
        <v>42913</v>
      </c>
      <c r="R2" s="2">
        <v>42907</v>
      </c>
      <c r="S2" s="2">
        <v>42907</v>
      </c>
      <c r="T2" s="2">
        <v>42907</v>
      </c>
      <c r="U2" s="2">
        <v>42907</v>
      </c>
    </row>
    <row r="3" spans="1:21" x14ac:dyDescent="0.25">
      <c r="A3" t="s">
        <v>24</v>
      </c>
      <c r="B3">
        <v>43.074710000000003</v>
      </c>
      <c r="C3">
        <v>43.077530000000003</v>
      </c>
      <c r="D3">
        <v>43.085619999999999</v>
      </c>
      <c r="E3">
        <v>43.089770000000001</v>
      </c>
      <c r="F3">
        <v>43.090380000000003</v>
      </c>
      <c r="G3">
        <v>43.088659999999997</v>
      </c>
      <c r="H3">
        <v>43.077730000000003</v>
      </c>
      <c r="I3">
        <v>43.071899999999999</v>
      </c>
      <c r="J3">
        <v>43.054830000000003</v>
      </c>
      <c r="K3">
        <v>43.05621</v>
      </c>
      <c r="L3">
        <v>43.050319999999999</v>
      </c>
      <c r="M3">
        <v>43.047699999999999</v>
      </c>
      <c r="N3">
        <v>43.045180000000002</v>
      </c>
      <c r="O3">
        <v>43.048020000000001</v>
      </c>
      <c r="P3">
        <v>43.052309999999999</v>
      </c>
      <c r="Q3">
        <v>43.053400000000003</v>
      </c>
      <c r="R3">
        <v>43.058610000000002</v>
      </c>
      <c r="S3">
        <v>43.057250000000003</v>
      </c>
      <c r="T3">
        <v>43.05809</v>
      </c>
      <c r="U3">
        <v>43.063549999999999</v>
      </c>
    </row>
    <row r="4" spans="1:21" x14ac:dyDescent="0.25">
      <c r="A4" t="s">
        <v>25</v>
      </c>
      <c r="B4">
        <v>89.376050000000006</v>
      </c>
      <c r="C4">
        <v>89.368099999999998</v>
      </c>
      <c r="D4">
        <v>89.353520000000003</v>
      </c>
      <c r="E4">
        <v>89.343170000000001</v>
      </c>
      <c r="F4">
        <v>89.337299999999999</v>
      </c>
      <c r="G4">
        <v>89.332260000000005</v>
      </c>
      <c r="H4">
        <v>89.327669999999998</v>
      </c>
      <c r="I4">
        <v>89.337710000000001</v>
      </c>
      <c r="J4">
        <v>89.347530000000006</v>
      </c>
      <c r="K4">
        <v>89.338260000000005</v>
      </c>
      <c r="L4">
        <v>89.350359999999995</v>
      </c>
      <c r="M4">
        <v>89.357770000000002</v>
      </c>
      <c r="N4">
        <v>89.367429999999999</v>
      </c>
      <c r="O4">
        <v>89.370649999999998</v>
      </c>
      <c r="P4">
        <v>89.368170000000006</v>
      </c>
      <c r="Q4">
        <v>89.372960000000006</v>
      </c>
      <c r="R4">
        <v>89.383960000000002</v>
      </c>
      <c r="S4">
        <v>89.389089999999996</v>
      </c>
      <c r="T4">
        <v>89.39828</v>
      </c>
      <c r="U4">
        <v>89.392989999999998</v>
      </c>
    </row>
    <row r="5" spans="1:21" x14ac:dyDescent="0.25">
      <c r="A5" t="s">
        <v>26</v>
      </c>
      <c r="B5">
        <v>43.075220000000002</v>
      </c>
      <c r="C5">
        <v>43.070839999999997</v>
      </c>
      <c r="D5">
        <v>43.086239999999997</v>
      </c>
      <c r="E5">
        <v>43.089739999999999</v>
      </c>
      <c r="F5">
        <v>43.09019</v>
      </c>
      <c r="G5">
        <v>43.08813</v>
      </c>
      <c r="H5">
        <v>43.078139999999998</v>
      </c>
      <c r="I5">
        <v>43.072069999999997</v>
      </c>
      <c r="J5">
        <v>43.054180000000002</v>
      </c>
      <c r="K5">
        <v>43.055259999999997</v>
      </c>
      <c r="L5">
        <v>43.050130000000003</v>
      </c>
      <c r="M5">
        <v>43.047469999999997</v>
      </c>
      <c r="N5">
        <v>43.045369999999998</v>
      </c>
      <c r="O5">
        <v>43.048839999999998</v>
      </c>
      <c r="P5">
        <v>43.052529999999997</v>
      </c>
      <c r="Q5">
        <v>43.054029999999997</v>
      </c>
      <c r="R5">
        <v>43.058219999999999</v>
      </c>
      <c r="S5">
        <v>43.058120000000002</v>
      </c>
      <c r="T5">
        <v>43.05753</v>
      </c>
      <c r="U5">
        <v>43.038429999999998</v>
      </c>
    </row>
    <row r="6" spans="1:21" x14ac:dyDescent="0.25">
      <c r="A6" t="s">
        <v>27</v>
      </c>
      <c r="B6">
        <v>89.375100000000003</v>
      </c>
      <c r="C6">
        <v>89.366849999999999</v>
      </c>
      <c r="D6">
        <v>89.352549999999994</v>
      </c>
      <c r="E6">
        <v>89.34178</v>
      </c>
      <c r="F6">
        <v>89.336070000000007</v>
      </c>
      <c r="G6">
        <v>89.331599999999995</v>
      </c>
      <c r="H6">
        <v>89.326769999999996</v>
      </c>
      <c r="I6">
        <v>89.339039999999997</v>
      </c>
      <c r="J6">
        <v>89.346670000000003</v>
      </c>
      <c r="K6">
        <v>89.337959999999995</v>
      </c>
      <c r="L6">
        <v>89.351680000000002</v>
      </c>
      <c r="M6">
        <v>89.358860000000007</v>
      </c>
      <c r="N6">
        <v>89.368539999999996</v>
      </c>
      <c r="O6">
        <v>89.370320000000007</v>
      </c>
      <c r="P6">
        <v>89.369100000000003</v>
      </c>
      <c r="Q6">
        <v>89.373750000000001</v>
      </c>
      <c r="R6">
        <v>89.382900000000006</v>
      </c>
      <c r="S6">
        <v>89.388469999999998</v>
      </c>
      <c r="T6">
        <v>89.397840000000002</v>
      </c>
      <c r="U6">
        <v>89.236400000000003</v>
      </c>
    </row>
    <row r="7" spans="1:21" x14ac:dyDescent="0.25">
      <c r="A7" t="s">
        <v>28</v>
      </c>
      <c r="B7">
        <v>24</v>
      </c>
      <c r="C7">
        <v>23.9</v>
      </c>
      <c r="D7">
        <v>23.9</v>
      </c>
      <c r="E7">
        <v>24</v>
      </c>
      <c r="F7">
        <v>24</v>
      </c>
      <c r="G7">
        <v>23.8</v>
      </c>
      <c r="H7">
        <v>23.8</v>
      </c>
      <c r="I7">
        <v>24.1</v>
      </c>
      <c r="J7">
        <v>20.5</v>
      </c>
      <c r="K7">
        <v>20.3</v>
      </c>
      <c r="L7">
        <v>20.3</v>
      </c>
      <c r="M7">
        <v>22.2</v>
      </c>
      <c r="N7">
        <v>22.2</v>
      </c>
      <c r="O7">
        <v>22</v>
      </c>
      <c r="P7">
        <v>22.5</v>
      </c>
      <c r="Q7">
        <v>22.5</v>
      </c>
      <c r="R7">
        <v>23.2</v>
      </c>
      <c r="S7">
        <v>23.3</v>
      </c>
      <c r="T7">
        <v>23.2</v>
      </c>
      <c r="U7">
        <v>22.8</v>
      </c>
    </row>
    <row r="8" spans="1:21" x14ac:dyDescent="0.25">
      <c r="A8" t="s">
        <v>29</v>
      </c>
      <c r="B8">
        <v>13.3</v>
      </c>
      <c r="C8">
        <v>11.8</v>
      </c>
      <c r="D8">
        <v>10.199999999999999</v>
      </c>
      <c r="E8">
        <v>15.1</v>
      </c>
      <c r="F8">
        <v>9.6</v>
      </c>
      <c r="G8">
        <v>12.2</v>
      </c>
      <c r="H8">
        <v>14.1</v>
      </c>
      <c r="I8">
        <v>7.7</v>
      </c>
      <c r="J8">
        <v>10.4</v>
      </c>
      <c r="K8">
        <v>7.5</v>
      </c>
      <c r="L8">
        <v>8</v>
      </c>
      <c r="M8">
        <v>12.9</v>
      </c>
      <c r="N8">
        <v>12.9</v>
      </c>
      <c r="O8">
        <v>12.2</v>
      </c>
      <c r="P8">
        <v>13.5</v>
      </c>
      <c r="Q8">
        <v>13.5</v>
      </c>
      <c r="R8">
        <v>16.100000000000001</v>
      </c>
      <c r="S8">
        <v>11</v>
      </c>
      <c r="T8">
        <v>8.1</v>
      </c>
      <c r="U8">
        <v>10.3</v>
      </c>
    </row>
    <row r="9" spans="1:21" x14ac:dyDescent="0.25">
      <c r="A9" t="s">
        <v>30</v>
      </c>
      <c r="B9">
        <v>560</v>
      </c>
      <c r="C9">
        <v>560</v>
      </c>
      <c r="D9">
        <v>558</v>
      </c>
      <c r="E9">
        <v>540</v>
      </c>
      <c r="F9">
        <v>585</v>
      </c>
      <c r="G9">
        <v>568</v>
      </c>
      <c r="H9">
        <v>590</v>
      </c>
      <c r="I9">
        <v>596</v>
      </c>
      <c r="J9">
        <v>579</v>
      </c>
      <c r="K9">
        <v>584</v>
      </c>
      <c r="L9">
        <v>585</v>
      </c>
      <c r="M9">
        <v>508</v>
      </c>
      <c r="N9">
        <v>508</v>
      </c>
      <c r="O9">
        <v>495</v>
      </c>
      <c r="P9">
        <v>538</v>
      </c>
      <c r="Q9">
        <v>538</v>
      </c>
      <c r="R9">
        <v>550</v>
      </c>
      <c r="S9">
        <v>516</v>
      </c>
      <c r="T9">
        <v>560</v>
      </c>
      <c r="U9">
        <v>552</v>
      </c>
    </row>
    <row r="10" spans="1:21" x14ac:dyDescent="0.25">
      <c r="A10" t="s">
        <v>32</v>
      </c>
    </row>
    <row r="11" spans="1:21" x14ac:dyDescent="0.25">
      <c r="A11" t="s">
        <v>33</v>
      </c>
    </row>
    <row r="12" spans="1:21" x14ac:dyDescent="0.25">
      <c r="A12" t="s">
        <v>34</v>
      </c>
      <c r="B12">
        <v>100</v>
      </c>
      <c r="C12">
        <v>60</v>
      </c>
      <c r="D12">
        <v>90</v>
      </c>
      <c r="E12">
        <v>80</v>
      </c>
      <c r="F12">
        <v>80</v>
      </c>
      <c r="G12">
        <v>100</v>
      </c>
      <c r="H12">
        <v>30</v>
      </c>
      <c r="I12">
        <v>100</v>
      </c>
      <c r="J12">
        <v>75</v>
      </c>
      <c r="K12">
        <v>20</v>
      </c>
      <c r="L12">
        <v>50</v>
      </c>
      <c r="P12">
        <v>50</v>
      </c>
      <c r="Q12">
        <v>80</v>
      </c>
      <c r="R12">
        <v>50</v>
      </c>
      <c r="S12">
        <v>100</v>
      </c>
      <c r="T12">
        <v>100</v>
      </c>
      <c r="U12">
        <v>100</v>
      </c>
    </row>
    <row r="13" spans="1:21" x14ac:dyDescent="0.25">
      <c r="A13" t="s">
        <v>35</v>
      </c>
      <c r="H13">
        <v>10</v>
      </c>
      <c r="L13">
        <v>25</v>
      </c>
      <c r="M13">
        <v>25</v>
      </c>
      <c r="N13">
        <v>25</v>
      </c>
      <c r="P13">
        <v>20</v>
      </c>
    </row>
    <row r="14" spans="1:21" x14ac:dyDescent="0.25">
      <c r="A14" t="s">
        <v>36</v>
      </c>
      <c r="H14">
        <v>30</v>
      </c>
      <c r="J14">
        <v>15</v>
      </c>
      <c r="K14">
        <v>10</v>
      </c>
      <c r="L14">
        <v>25</v>
      </c>
      <c r="M14">
        <v>25</v>
      </c>
      <c r="N14">
        <v>25</v>
      </c>
      <c r="P14">
        <v>20</v>
      </c>
      <c r="Q14">
        <v>10</v>
      </c>
      <c r="R14">
        <v>20</v>
      </c>
    </row>
    <row r="15" spans="1:21" x14ac:dyDescent="0.25">
      <c r="A15" t="s">
        <v>37</v>
      </c>
      <c r="C15">
        <v>40</v>
      </c>
      <c r="D15">
        <v>10</v>
      </c>
      <c r="E15">
        <v>20</v>
      </c>
      <c r="F15">
        <v>20</v>
      </c>
      <c r="H15">
        <v>30</v>
      </c>
      <c r="J15">
        <v>10</v>
      </c>
      <c r="K15">
        <v>50</v>
      </c>
      <c r="M15">
        <v>50</v>
      </c>
      <c r="N15">
        <v>50</v>
      </c>
      <c r="O15">
        <v>100</v>
      </c>
      <c r="P15">
        <v>10</v>
      </c>
      <c r="Q15">
        <v>10</v>
      </c>
      <c r="R15">
        <v>30</v>
      </c>
    </row>
    <row r="16" spans="1:21" x14ac:dyDescent="0.25">
      <c r="A16" t="s">
        <v>38</v>
      </c>
      <c r="K16">
        <v>20</v>
      </c>
    </row>
    <row r="17" spans="1:21" x14ac:dyDescent="0.25">
      <c r="A17" t="s">
        <v>39</v>
      </c>
    </row>
    <row r="18" spans="1:21" x14ac:dyDescent="0.25">
      <c r="A18" t="s">
        <v>40</v>
      </c>
      <c r="B18" t="s">
        <v>47</v>
      </c>
      <c r="C18" t="s">
        <v>47</v>
      </c>
      <c r="D18" t="s">
        <v>49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50</v>
      </c>
      <c r="O18" t="s">
        <v>50</v>
      </c>
      <c r="P18" t="s">
        <v>47</v>
      </c>
      <c r="Q18" t="s">
        <v>47</v>
      </c>
      <c r="R18" t="s">
        <v>49</v>
      </c>
      <c r="S18" t="s">
        <v>50</v>
      </c>
      <c r="T18" t="s">
        <v>49</v>
      </c>
      <c r="U18" t="s">
        <v>50</v>
      </c>
    </row>
    <row r="19" spans="1:21" x14ac:dyDescent="0.25">
      <c r="A19" t="s">
        <v>41</v>
      </c>
      <c r="B19" t="s">
        <v>48</v>
      </c>
      <c r="C19" t="s">
        <v>48</v>
      </c>
      <c r="D19" t="s">
        <v>48</v>
      </c>
      <c r="E19" t="s">
        <v>48</v>
      </c>
      <c r="F19" t="s">
        <v>48</v>
      </c>
      <c r="G19" t="s">
        <v>48</v>
      </c>
      <c r="H19" t="s">
        <v>48</v>
      </c>
      <c r="I19" t="s">
        <v>48</v>
      </c>
      <c r="J19" t="s">
        <v>48</v>
      </c>
      <c r="K19" t="s">
        <v>47</v>
      </c>
      <c r="L19" t="s">
        <v>48</v>
      </c>
      <c r="M19" t="s">
        <v>48</v>
      </c>
      <c r="N19" t="s">
        <v>47</v>
      </c>
      <c r="O19" t="s">
        <v>49</v>
      </c>
      <c r="P19" t="s">
        <v>48</v>
      </c>
      <c r="Q19" t="s">
        <v>48</v>
      </c>
      <c r="R19" t="s">
        <v>48</v>
      </c>
      <c r="S19" t="s">
        <v>48</v>
      </c>
      <c r="T19" t="s">
        <v>48</v>
      </c>
      <c r="U19" t="s">
        <v>48</v>
      </c>
    </row>
    <row r="20" spans="1:21" x14ac:dyDescent="0.25">
      <c r="A20" t="s">
        <v>42</v>
      </c>
      <c r="B20" t="s">
        <v>48</v>
      </c>
      <c r="C20" t="s">
        <v>48</v>
      </c>
      <c r="D20" t="s">
        <v>48</v>
      </c>
      <c r="E20" t="s">
        <v>48</v>
      </c>
      <c r="F20" t="s">
        <v>48</v>
      </c>
      <c r="G20" t="s">
        <v>48</v>
      </c>
      <c r="H20" t="s">
        <v>47</v>
      </c>
      <c r="I20" t="s">
        <v>48</v>
      </c>
      <c r="J20" t="s">
        <v>48</v>
      </c>
      <c r="K20" t="s">
        <v>47</v>
      </c>
      <c r="L20" t="s">
        <v>48</v>
      </c>
      <c r="M20" t="s">
        <v>48</v>
      </c>
      <c r="N20" t="s">
        <v>47</v>
      </c>
      <c r="O20" t="s">
        <v>47</v>
      </c>
      <c r="P20" t="s">
        <v>48</v>
      </c>
      <c r="Q20" t="s">
        <v>47</v>
      </c>
      <c r="R20" t="s">
        <v>48</v>
      </c>
      <c r="S20" t="s">
        <v>48</v>
      </c>
      <c r="T20" t="s">
        <v>48</v>
      </c>
      <c r="U20" t="s">
        <v>48</v>
      </c>
    </row>
    <row r="21" spans="1:21" x14ac:dyDescent="0.25">
      <c r="A21" t="s">
        <v>43</v>
      </c>
      <c r="B21" t="s">
        <v>47</v>
      </c>
      <c r="C21" t="s">
        <v>47</v>
      </c>
      <c r="D21" t="s">
        <v>49</v>
      </c>
      <c r="E21" t="s">
        <v>50</v>
      </c>
      <c r="F21" t="s">
        <v>50</v>
      </c>
      <c r="G21" t="s">
        <v>49</v>
      </c>
      <c r="H21" t="s">
        <v>50</v>
      </c>
      <c r="I21" t="s">
        <v>49</v>
      </c>
      <c r="J21" t="s">
        <v>50</v>
      </c>
      <c r="K21" t="s">
        <v>50</v>
      </c>
      <c r="L21" t="s">
        <v>49</v>
      </c>
      <c r="M21" t="s">
        <v>49</v>
      </c>
      <c r="N21" t="s">
        <v>50</v>
      </c>
      <c r="O21" t="s">
        <v>50</v>
      </c>
      <c r="P21" t="s">
        <v>49</v>
      </c>
      <c r="Q21" t="s">
        <v>47</v>
      </c>
      <c r="R21" t="s">
        <v>49</v>
      </c>
      <c r="S21" t="s">
        <v>47</v>
      </c>
      <c r="T21" t="s">
        <v>47</v>
      </c>
      <c r="U21" t="s">
        <v>47</v>
      </c>
    </row>
    <row r="22" spans="1:21" x14ac:dyDescent="0.25">
      <c r="A22" t="s">
        <v>44</v>
      </c>
      <c r="B22" s="3" t="s">
        <v>45</v>
      </c>
      <c r="C22" s="3" t="s">
        <v>45</v>
      </c>
      <c r="D22" s="3" t="s">
        <v>45</v>
      </c>
      <c r="E22" s="3" t="s">
        <v>45</v>
      </c>
      <c r="F22" s="3" t="s">
        <v>45</v>
      </c>
      <c r="G22" s="3" t="s">
        <v>45</v>
      </c>
      <c r="H22" s="3" t="s">
        <v>52</v>
      </c>
      <c r="I22" s="3" t="s">
        <v>45</v>
      </c>
      <c r="J22" s="3" t="s">
        <v>45</v>
      </c>
      <c r="K22" s="6" t="s">
        <v>56</v>
      </c>
      <c r="L22" s="7" t="s">
        <v>57</v>
      </c>
      <c r="M22" s="7" t="s">
        <v>57</v>
      </c>
      <c r="N22" s="5" t="s">
        <v>59</v>
      </c>
      <c r="O22" s="5" t="s">
        <v>59</v>
      </c>
      <c r="P22" s="7" t="s">
        <v>57</v>
      </c>
      <c r="Q22" t="s">
        <v>56</v>
      </c>
      <c r="R22" s="3" t="s">
        <v>45</v>
      </c>
      <c r="S22" s="3" t="s">
        <v>45</v>
      </c>
      <c r="T22" s="3" t="s">
        <v>45</v>
      </c>
      <c r="U22" s="3" t="s">
        <v>45</v>
      </c>
    </row>
    <row r="23" spans="1:21" x14ac:dyDescent="0.25">
      <c r="B23" s="4" t="s">
        <v>46</v>
      </c>
      <c r="C23" s="4" t="s">
        <v>46</v>
      </c>
      <c r="D23" s="4" t="s">
        <v>46</v>
      </c>
      <c r="E23" s="4" t="s">
        <v>46</v>
      </c>
      <c r="F23" s="4" t="s">
        <v>46</v>
      </c>
      <c r="G23" s="4" t="s">
        <v>46</v>
      </c>
      <c r="H23" s="4" t="s">
        <v>53</v>
      </c>
      <c r="I23" s="4" t="s">
        <v>46</v>
      </c>
      <c r="J23" s="4" t="s">
        <v>46</v>
      </c>
      <c r="L23" s="4" t="s">
        <v>58</v>
      </c>
      <c r="M23" s="4" t="s">
        <v>58</v>
      </c>
      <c r="P23" s="4" t="s">
        <v>58</v>
      </c>
      <c r="R23" s="4" t="s">
        <v>46</v>
      </c>
      <c r="S23" s="4" t="s">
        <v>46</v>
      </c>
      <c r="T23" s="4" t="s">
        <v>46</v>
      </c>
      <c r="U23" s="4" t="s">
        <v>46</v>
      </c>
    </row>
    <row r="24" spans="1:21" x14ac:dyDescent="0.25">
      <c r="D24" t="s">
        <v>51</v>
      </c>
      <c r="J24" s="3" t="s">
        <v>54</v>
      </c>
      <c r="L24" s="3" t="s">
        <v>52</v>
      </c>
      <c r="M24" s="3" t="s">
        <v>52</v>
      </c>
      <c r="P24" s="3" t="s">
        <v>52</v>
      </c>
    </row>
    <row r="25" spans="1:21" x14ac:dyDescent="0.25">
      <c r="J25" s="4" t="s">
        <v>55</v>
      </c>
      <c r="L25" s="4" t="s">
        <v>53</v>
      </c>
      <c r="M25" s="4" t="s">
        <v>53</v>
      </c>
      <c r="P25" s="4" t="s">
        <v>53</v>
      </c>
    </row>
    <row r="30" spans="1:21" x14ac:dyDescent="0.25">
      <c r="A30" t="s">
        <v>20</v>
      </c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  <c r="N30" s="1">
        <v>13</v>
      </c>
      <c r="O30" s="1">
        <v>14</v>
      </c>
      <c r="P30" s="1">
        <v>15</v>
      </c>
      <c r="Q30" s="1">
        <v>16</v>
      </c>
      <c r="R30" s="1">
        <v>17</v>
      </c>
      <c r="S30" s="1">
        <v>18</v>
      </c>
      <c r="T30" s="1">
        <v>19</v>
      </c>
      <c r="U30" s="1">
        <v>20</v>
      </c>
    </row>
    <row r="31" spans="1:21" x14ac:dyDescent="0.25">
      <c r="A31" t="s">
        <v>31</v>
      </c>
      <c r="B31" s="2">
        <v>42941</v>
      </c>
      <c r="C31" s="2">
        <v>42941</v>
      </c>
      <c r="D31" s="2">
        <v>42941</v>
      </c>
      <c r="E31" s="2">
        <v>42927</v>
      </c>
      <c r="F31" s="2">
        <v>42927</v>
      </c>
      <c r="G31" s="2">
        <v>42927</v>
      </c>
      <c r="H31" s="2">
        <v>42927</v>
      </c>
      <c r="I31" s="2">
        <v>42927</v>
      </c>
      <c r="J31" s="2">
        <v>42927</v>
      </c>
      <c r="K31" s="2">
        <v>42927</v>
      </c>
      <c r="L31" s="2">
        <v>42927</v>
      </c>
      <c r="M31" s="2">
        <v>42927</v>
      </c>
      <c r="N31" s="2">
        <v>42941</v>
      </c>
      <c r="O31" s="2">
        <v>42941</v>
      </c>
      <c r="P31" s="2">
        <v>42941</v>
      </c>
      <c r="Q31" s="2">
        <v>42941</v>
      </c>
      <c r="R31" s="2">
        <v>42941</v>
      </c>
      <c r="S31" s="2">
        <v>42941</v>
      </c>
      <c r="T31" s="2">
        <v>42941</v>
      </c>
      <c r="U31" s="2">
        <v>42941</v>
      </c>
    </row>
    <row r="32" spans="1:21" x14ac:dyDescent="0.25">
      <c r="A32" t="s">
        <v>24</v>
      </c>
      <c r="B32">
        <v>43.090670000000003</v>
      </c>
      <c r="C32">
        <v>43.108110000000003</v>
      </c>
      <c r="D32">
        <v>43.109740000000002</v>
      </c>
      <c r="E32">
        <v>43.123519999999999</v>
      </c>
      <c r="F32">
        <v>43.140090000000001</v>
      </c>
      <c r="G32">
        <v>43.133020000000002</v>
      </c>
      <c r="H32">
        <v>43.125830000000001</v>
      </c>
      <c r="I32">
        <v>43.126489999999997</v>
      </c>
      <c r="J32">
        <v>43.128889999999998</v>
      </c>
      <c r="K32">
        <v>43.111490000000003</v>
      </c>
      <c r="L32">
        <v>43.093899999999998</v>
      </c>
      <c r="M32">
        <v>43.086849999999998</v>
      </c>
      <c r="N32">
        <v>43.078600000000002</v>
      </c>
      <c r="O32">
        <v>43.080390000000001</v>
      </c>
      <c r="P32">
        <v>43.085540000000002</v>
      </c>
      <c r="Q32">
        <v>43.087299999999999</v>
      </c>
      <c r="R32">
        <v>43.089730000000003</v>
      </c>
      <c r="S32">
        <v>43.092680000000001</v>
      </c>
      <c r="T32">
        <v>43.09093</v>
      </c>
      <c r="U32">
        <v>43.088799999999999</v>
      </c>
    </row>
    <row r="33" spans="1:21" x14ac:dyDescent="0.25">
      <c r="A33" t="s">
        <v>25</v>
      </c>
      <c r="B33">
        <v>89.479569999999995</v>
      </c>
      <c r="C33">
        <v>89.473020000000005</v>
      </c>
      <c r="D33">
        <v>89.457340000000002</v>
      </c>
      <c r="E33">
        <v>89.438429999999997</v>
      </c>
      <c r="F33">
        <v>89.425229999999999</v>
      </c>
      <c r="G33">
        <v>89.409189999999995</v>
      </c>
      <c r="H33">
        <v>89.400930000000002</v>
      </c>
      <c r="I33">
        <v>89.398179999999996</v>
      </c>
      <c r="J33">
        <v>89.380859999999998</v>
      </c>
      <c r="K33">
        <v>89.371880000000004</v>
      </c>
      <c r="L33">
        <v>89.372190000000003</v>
      </c>
      <c r="M33">
        <v>89.377650000000003</v>
      </c>
      <c r="N33">
        <v>89.414140000000003</v>
      </c>
      <c r="O33">
        <v>89.425070000000005</v>
      </c>
      <c r="P33">
        <v>89.424710000000005</v>
      </c>
      <c r="Q33">
        <v>89.419960000000003</v>
      </c>
      <c r="R33">
        <v>89.424419999999998</v>
      </c>
      <c r="S33">
        <v>89.430869999999999</v>
      </c>
      <c r="T33">
        <v>89.436419999999998</v>
      </c>
      <c r="U33">
        <v>89.441249999999997</v>
      </c>
    </row>
    <row r="34" spans="1:21" x14ac:dyDescent="0.25">
      <c r="A34" t="s">
        <v>26</v>
      </c>
      <c r="B34">
        <v>43.091290000000001</v>
      </c>
      <c r="C34">
        <v>43.108370000000001</v>
      </c>
      <c r="D34">
        <v>43.109560000000002</v>
      </c>
      <c r="E34">
        <v>43.122540000000001</v>
      </c>
      <c r="F34">
        <v>43.140639999999998</v>
      </c>
      <c r="G34">
        <v>43.133780000000002</v>
      </c>
      <c r="H34">
        <v>43.126649999999998</v>
      </c>
      <c r="I34">
        <v>43.12706</v>
      </c>
      <c r="J34">
        <v>43.128410000000002</v>
      </c>
      <c r="K34">
        <v>43.110770000000002</v>
      </c>
      <c r="L34">
        <v>43.094299999999997</v>
      </c>
      <c r="M34">
        <v>43.087359999999997</v>
      </c>
      <c r="N34">
        <v>43.078530000000001</v>
      </c>
      <c r="O34">
        <v>43.080559999999998</v>
      </c>
      <c r="P34">
        <v>43.085369999999998</v>
      </c>
      <c r="Q34">
        <v>43.087649999999996</v>
      </c>
      <c r="R34">
        <v>43.087229999999998</v>
      </c>
      <c r="S34">
        <v>43.092170000000003</v>
      </c>
      <c r="T34">
        <v>43.091349999999998</v>
      </c>
      <c r="U34">
        <v>43.088970000000003</v>
      </c>
    </row>
    <row r="35" spans="1:21" x14ac:dyDescent="0.25">
      <c r="A35" t="s">
        <v>27</v>
      </c>
      <c r="B35">
        <v>89.480170000000001</v>
      </c>
      <c r="C35">
        <v>89.427030000000002</v>
      </c>
      <c r="D35">
        <v>89.456159999999997</v>
      </c>
      <c r="E35">
        <v>89.439310000000006</v>
      </c>
      <c r="F35">
        <v>89.424980000000005</v>
      </c>
      <c r="G35">
        <v>89.408420000000007</v>
      </c>
      <c r="H35">
        <v>89.400729999999996</v>
      </c>
      <c r="I35">
        <v>89.398480000000006</v>
      </c>
      <c r="J35">
        <v>89.380110000000002</v>
      </c>
      <c r="K35">
        <v>89.371120000000005</v>
      </c>
      <c r="L35">
        <v>89.371049999999997</v>
      </c>
      <c r="M35">
        <v>89.376779999999997</v>
      </c>
      <c r="N35">
        <v>89.41489</v>
      </c>
      <c r="O35">
        <v>89.425269999999998</v>
      </c>
      <c r="P35">
        <v>89.423450000000003</v>
      </c>
      <c r="Q35">
        <v>89.41874</v>
      </c>
      <c r="R35">
        <v>89.423100000000005</v>
      </c>
      <c r="S35">
        <v>89.430239999999998</v>
      </c>
      <c r="T35">
        <v>89.435220000000001</v>
      </c>
      <c r="U35">
        <v>89.440569999999994</v>
      </c>
    </row>
    <row r="36" spans="1:21" x14ac:dyDescent="0.25">
      <c r="A36" t="s">
        <v>28</v>
      </c>
      <c r="B36">
        <v>24.3</v>
      </c>
      <c r="C36">
        <v>24.3</v>
      </c>
      <c r="D36">
        <v>24.3</v>
      </c>
      <c r="E36">
        <v>25.8</v>
      </c>
      <c r="F36">
        <v>28.5</v>
      </c>
      <c r="G36">
        <v>27.5</v>
      </c>
      <c r="H36">
        <v>28.4</v>
      </c>
      <c r="I36">
        <v>28.6</v>
      </c>
      <c r="J36">
        <v>29</v>
      </c>
      <c r="K36">
        <v>29.6</v>
      </c>
      <c r="L36">
        <v>27.5</v>
      </c>
      <c r="M36">
        <v>27.4</v>
      </c>
      <c r="N36">
        <v>25.6</v>
      </c>
      <c r="O36">
        <v>25.6</v>
      </c>
      <c r="P36">
        <v>25.6</v>
      </c>
      <c r="Q36">
        <v>25.6</v>
      </c>
      <c r="R36">
        <v>25.6</v>
      </c>
      <c r="S36">
        <v>24.9</v>
      </c>
      <c r="T36">
        <v>24.9</v>
      </c>
      <c r="U36">
        <v>24.5</v>
      </c>
    </row>
    <row r="37" spans="1:21" x14ac:dyDescent="0.25">
      <c r="A37" t="s">
        <v>29</v>
      </c>
      <c r="B37">
        <v>8.9</v>
      </c>
      <c r="C37">
        <v>8.9</v>
      </c>
      <c r="D37">
        <v>8.9</v>
      </c>
      <c r="E37">
        <v>9.5</v>
      </c>
      <c r="F37">
        <v>16.3</v>
      </c>
      <c r="G37">
        <v>11.9</v>
      </c>
      <c r="H37">
        <v>6.7</v>
      </c>
      <c r="I37">
        <v>11.1</v>
      </c>
      <c r="J37">
        <v>11.9</v>
      </c>
      <c r="K37">
        <v>11.2</v>
      </c>
      <c r="L37">
        <v>14.8</v>
      </c>
      <c r="M37">
        <v>11.9</v>
      </c>
      <c r="N37">
        <v>9.6</v>
      </c>
      <c r="O37">
        <v>9.5</v>
      </c>
      <c r="P37">
        <v>9.6</v>
      </c>
      <c r="Q37">
        <v>9.3000000000000007</v>
      </c>
      <c r="R37">
        <v>9.3000000000000007</v>
      </c>
      <c r="S37">
        <v>8.6999999999999993</v>
      </c>
      <c r="T37">
        <v>8.8000000000000007</v>
      </c>
      <c r="U37">
        <v>9.1</v>
      </c>
    </row>
    <row r="38" spans="1:21" x14ac:dyDescent="0.25">
      <c r="A38" t="s">
        <v>30</v>
      </c>
      <c r="B38">
        <v>476</v>
      </c>
      <c r="C38">
        <v>476</v>
      </c>
      <c r="D38">
        <v>476</v>
      </c>
      <c r="E38">
        <v>493</v>
      </c>
      <c r="F38">
        <v>459</v>
      </c>
      <c r="G38">
        <v>428</v>
      </c>
      <c r="H38">
        <v>478</v>
      </c>
      <c r="I38">
        <v>464</v>
      </c>
      <c r="J38">
        <v>463</v>
      </c>
      <c r="K38">
        <v>463</v>
      </c>
      <c r="L38">
        <v>460</v>
      </c>
      <c r="M38">
        <v>478</v>
      </c>
      <c r="N38">
        <v>460</v>
      </c>
      <c r="O38">
        <v>460</v>
      </c>
      <c r="P38">
        <v>460</v>
      </c>
      <c r="Q38">
        <v>460</v>
      </c>
      <c r="R38">
        <v>460</v>
      </c>
      <c r="S38">
        <v>478</v>
      </c>
      <c r="T38">
        <v>477</v>
      </c>
      <c r="U38">
        <v>495</v>
      </c>
    </row>
    <row r="39" spans="1:21" x14ac:dyDescent="0.25">
      <c r="A39" t="s">
        <v>32</v>
      </c>
    </row>
    <row r="40" spans="1:21" x14ac:dyDescent="0.25">
      <c r="A40" t="s">
        <v>33</v>
      </c>
      <c r="Q40">
        <v>40</v>
      </c>
      <c r="S40">
        <v>10</v>
      </c>
      <c r="T40">
        <v>30</v>
      </c>
      <c r="U40">
        <v>50</v>
      </c>
    </row>
    <row r="41" spans="1:21" x14ac:dyDescent="0.25">
      <c r="A41" t="s">
        <v>34</v>
      </c>
      <c r="B41">
        <v>100</v>
      </c>
      <c r="C41">
        <v>100</v>
      </c>
      <c r="E41">
        <v>60</v>
      </c>
      <c r="F41">
        <v>40</v>
      </c>
      <c r="I41">
        <v>20</v>
      </c>
      <c r="J41">
        <v>30</v>
      </c>
      <c r="K41">
        <v>100</v>
      </c>
      <c r="M41">
        <v>70</v>
      </c>
      <c r="N41">
        <v>100</v>
      </c>
      <c r="O41">
        <v>60</v>
      </c>
      <c r="Q41">
        <v>10</v>
      </c>
      <c r="S41">
        <v>90</v>
      </c>
      <c r="T41">
        <v>70</v>
      </c>
      <c r="U41">
        <v>50</v>
      </c>
    </row>
    <row r="42" spans="1:21" x14ac:dyDescent="0.25">
      <c r="A42" t="s">
        <v>35</v>
      </c>
      <c r="E42">
        <v>20</v>
      </c>
      <c r="F42">
        <v>10</v>
      </c>
      <c r="Q42">
        <v>10</v>
      </c>
      <c r="R42">
        <v>30</v>
      </c>
    </row>
    <row r="43" spans="1:21" x14ac:dyDescent="0.25">
      <c r="A43" t="s">
        <v>36</v>
      </c>
      <c r="D43">
        <v>100</v>
      </c>
      <c r="E43">
        <v>10</v>
      </c>
      <c r="F43">
        <v>20</v>
      </c>
      <c r="I43">
        <v>10</v>
      </c>
      <c r="J43">
        <v>10</v>
      </c>
      <c r="O43">
        <v>10</v>
      </c>
      <c r="P43">
        <v>50</v>
      </c>
      <c r="Q43">
        <v>20</v>
      </c>
      <c r="R43">
        <v>70</v>
      </c>
    </row>
    <row r="44" spans="1:21" x14ac:dyDescent="0.25">
      <c r="A44" t="s">
        <v>37</v>
      </c>
      <c r="E44">
        <v>10</v>
      </c>
      <c r="F44">
        <v>20</v>
      </c>
      <c r="G44">
        <v>80</v>
      </c>
      <c r="H44">
        <v>70</v>
      </c>
      <c r="I44">
        <v>60</v>
      </c>
      <c r="J44">
        <v>60</v>
      </c>
      <c r="M44">
        <v>30</v>
      </c>
      <c r="O44">
        <v>30</v>
      </c>
      <c r="Q44">
        <v>20</v>
      </c>
    </row>
    <row r="45" spans="1:21" x14ac:dyDescent="0.25">
      <c r="A45" t="s">
        <v>38</v>
      </c>
      <c r="F45">
        <v>10</v>
      </c>
      <c r="G45">
        <v>20</v>
      </c>
      <c r="H45">
        <v>30</v>
      </c>
      <c r="I45">
        <v>10</v>
      </c>
      <c r="P45">
        <v>50</v>
      </c>
    </row>
    <row r="46" spans="1:21" x14ac:dyDescent="0.25">
      <c r="A46" t="s">
        <v>39</v>
      </c>
    </row>
    <row r="47" spans="1:21" x14ac:dyDescent="0.25">
      <c r="A47" t="s">
        <v>40</v>
      </c>
      <c r="B47" t="s">
        <v>47</v>
      </c>
      <c r="C47" t="s">
        <v>47</v>
      </c>
      <c r="D47" t="s">
        <v>47</v>
      </c>
      <c r="E47" t="s">
        <v>47</v>
      </c>
      <c r="F47" t="s">
        <v>49</v>
      </c>
      <c r="G47" t="s">
        <v>49</v>
      </c>
      <c r="H47" t="s">
        <v>50</v>
      </c>
      <c r="I47" t="s">
        <v>50</v>
      </c>
      <c r="J47" t="s">
        <v>47</v>
      </c>
      <c r="K47" t="s">
        <v>47</v>
      </c>
      <c r="L47" t="s">
        <v>47</v>
      </c>
      <c r="M47" t="s">
        <v>49</v>
      </c>
      <c r="N47" t="s">
        <v>47</v>
      </c>
      <c r="O47" t="s">
        <v>49</v>
      </c>
      <c r="P47" t="s">
        <v>49</v>
      </c>
      <c r="Q47" t="s">
        <v>47</v>
      </c>
      <c r="R47" t="s">
        <v>47</v>
      </c>
      <c r="S47" t="s">
        <v>47</v>
      </c>
      <c r="T47" t="s">
        <v>47</v>
      </c>
      <c r="U47" t="s">
        <v>47</v>
      </c>
    </row>
    <row r="48" spans="1:21" x14ac:dyDescent="0.25">
      <c r="A48" t="s">
        <v>41</v>
      </c>
      <c r="B48" t="s">
        <v>48</v>
      </c>
      <c r="C48" t="s">
        <v>48</v>
      </c>
      <c r="D48" t="s">
        <v>48</v>
      </c>
      <c r="E48" t="s">
        <v>48</v>
      </c>
      <c r="F48" t="s">
        <v>47</v>
      </c>
      <c r="G48" t="s">
        <v>48</v>
      </c>
      <c r="H48" t="s">
        <v>47</v>
      </c>
      <c r="I48" t="s">
        <v>47</v>
      </c>
      <c r="J48" t="s">
        <v>48</v>
      </c>
      <c r="K48" t="s">
        <v>48</v>
      </c>
      <c r="L48" t="s">
        <v>48</v>
      </c>
      <c r="M48" t="s">
        <v>48</v>
      </c>
      <c r="N48" t="s">
        <v>48</v>
      </c>
      <c r="O48" t="s">
        <v>49</v>
      </c>
      <c r="P48" t="s">
        <v>49</v>
      </c>
      <c r="Q48" t="s">
        <v>48</v>
      </c>
      <c r="R48" t="s">
        <v>48</v>
      </c>
      <c r="S48" t="s">
        <v>48</v>
      </c>
      <c r="T48" t="s">
        <v>48</v>
      </c>
      <c r="U48" t="s">
        <v>48</v>
      </c>
    </row>
    <row r="49" spans="1:21" x14ac:dyDescent="0.25">
      <c r="A49" t="s">
        <v>42</v>
      </c>
      <c r="B49" t="s">
        <v>48</v>
      </c>
      <c r="C49" t="s">
        <v>48</v>
      </c>
      <c r="D49" t="s">
        <v>48</v>
      </c>
      <c r="E49" t="s">
        <v>48</v>
      </c>
      <c r="F49" t="s">
        <v>49</v>
      </c>
      <c r="G49" t="s">
        <v>50</v>
      </c>
      <c r="H49" t="s">
        <v>50</v>
      </c>
      <c r="I49" t="s">
        <v>47</v>
      </c>
      <c r="J49" t="s">
        <v>48</v>
      </c>
      <c r="K49" t="s">
        <v>48</v>
      </c>
      <c r="L49" t="s">
        <v>48</v>
      </c>
      <c r="M49" t="s">
        <v>48</v>
      </c>
      <c r="N49" t="s">
        <v>48</v>
      </c>
      <c r="O49" t="s">
        <v>49</v>
      </c>
      <c r="P49" t="s">
        <v>47</v>
      </c>
      <c r="Q49" t="s">
        <v>47</v>
      </c>
      <c r="R49" t="s">
        <v>48</v>
      </c>
      <c r="S49" t="s">
        <v>48</v>
      </c>
      <c r="T49" t="s">
        <v>47</v>
      </c>
      <c r="U49" t="s">
        <v>47</v>
      </c>
    </row>
    <row r="50" spans="1:21" x14ac:dyDescent="0.25">
      <c r="A50" t="s">
        <v>43</v>
      </c>
      <c r="B50" t="s">
        <v>47</v>
      </c>
      <c r="C50" t="s">
        <v>47</v>
      </c>
      <c r="D50" t="s">
        <v>47</v>
      </c>
      <c r="E50" t="s">
        <v>49</v>
      </c>
      <c r="F50" t="s">
        <v>47</v>
      </c>
      <c r="G50" t="s">
        <v>47</v>
      </c>
      <c r="H50" t="s">
        <v>50</v>
      </c>
      <c r="I50" t="s">
        <v>47</v>
      </c>
      <c r="J50" t="s">
        <v>50</v>
      </c>
      <c r="K50" t="s">
        <v>50</v>
      </c>
      <c r="L50" t="s">
        <v>50</v>
      </c>
      <c r="M50" t="s">
        <v>49</v>
      </c>
      <c r="N50" t="s">
        <v>47</v>
      </c>
      <c r="O50" t="s">
        <v>47</v>
      </c>
      <c r="P50" t="s">
        <v>47</v>
      </c>
      <c r="Q50" t="s">
        <v>47</v>
      </c>
      <c r="R50" t="s">
        <v>47</v>
      </c>
      <c r="S50" t="s">
        <v>47</v>
      </c>
      <c r="T50" t="s">
        <v>47</v>
      </c>
      <c r="U50" t="s">
        <v>47</v>
      </c>
    </row>
    <row r="51" spans="1:21" x14ac:dyDescent="0.25">
      <c r="A51" t="s">
        <v>44</v>
      </c>
      <c r="B51" s="3" t="s">
        <v>45</v>
      </c>
      <c r="C51" s="3" t="s">
        <v>45</v>
      </c>
      <c r="E51" s="3" t="s">
        <v>45</v>
      </c>
      <c r="F51" s="8" t="s">
        <v>60</v>
      </c>
      <c r="G51" s="7" t="s">
        <v>61</v>
      </c>
      <c r="H51" s="7" t="s">
        <v>62</v>
      </c>
      <c r="I51" s="6" t="s">
        <v>64</v>
      </c>
      <c r="J51" s="3" t="s">
        <v>45</v>
      </c>
      <c r="K51" s="3" t="s">
        <v>45</v>
      </c>
      <c r="N51" s="3" t="s">
        <v>45</v>
      </c>
      <c r="O51" s="7" t="s">
        <v>46</v>
      </c>
      <c r="P51" s="7" t="s">
        <v>46</v>
      </c>
      <c r="Q51" s="3" t="s">
        <v>65</v>
      </c>
      <c r="R51" t="s">
        <v>65</v>
      </c>
      <c r="S51" s="3" t="s">
        <v>46</v>
      </c>
      <c r="T51" s="3" t="s">
        <v>65</v>
      </c>
      <c r="U51" s="3" t="s">
        <v>65</v>
      </c>
    </row>
    <row r="52" spans="1:21" x14ac:dyDescent="0.25">
      <c r="B52" s="4" t="s">
        <v>46</v>
      </c>
      <c r="C52" s="4" t="s">
        <v>46</v>
      </c>
      <c r="E52" s="4" t="s">
        <v>46</v>
      </c>
      <c r="G52" s="9" t="s">
        <v>46</v>
      </c>
      <c r="H52" s="9" t="s">
        <v>63</v>
      </c>
      <c r="J52" s="4" t="s">
        <v>46</v>
      </c>
      <c r="K52" s="4" t="s">
        <v>46</v>
      </c>
      <c r="N52" s="4" t="s">
        <v>46</v>
      </c>
      <c r="O52" s="9" t="s">
        <v>65</v>
      </c>
      <c r="P52" s="9" t="s">
        <v>65</v>
      </c>
      <c r="Q52" s="4" t="s">
        <v>46</v>
      </c>
      <c r="S52" s="4" t="s">
        <v>65</v>
      </c>
      <c r="T52" s="4" t="s">
        <v>46</v>
      </c>
      <c r="U52" s="4" t="s">
        <v>46</v>
      </c>
    </row>
    <row r="53" spans="1:21" x14ac:dyDescent="0.25">
      <c r="N53" s="8" t="s">
        <v>65</v>
      </c>
    </row>
    <row r="54" spans="1:21" x14ac:dyDescent="0.25">
      <c r="B54" s="8" t="s">
        <v>70</v>
      </c>
      <c r="C54" s="8" t="s">
        <v>70</v>
      </c>
      <c r="D54" s="8" t="s">
        <v>70</v>
      </c>
      <c r="E54" s="8" t="s">
        <v>70</v>
      </c>
      <c r="F54" s="8" t="s">
        <v>70</v>
      </c>
      <c r="G54" s="8" t="s">
        <v>70</v>
      </c>
      <c r="H54" s="8" t="s">
        <v>70</v>
      </c>
      <c r="I54" s="8" t="s">
        <v>70</v>
      </c>
      <c r="J54" s="8" t="s">
        <v>70</v>
      </c>
      <c r="K54" s="8" t="s">
        <v>70</v>
      </c>
      <c r="L54" s="8" t="s">
        <v>70</v>
      </c>
      <c r="M54" s="8" t="s">
        <v>70</v>
      </c>
      <c r="N54" s="8" t="s">
        <v>70</v>
      </c>
      <c r="O54" s="8" t="s">
        <v>70</v>
      </c>
      <c r="P54" s="8" t="s">
        <v>70</v>
      </c>
      <c r="Q54" s="8" t="s">
        <v>70</v>
      </c>
      <c r="R54" s="8" t="s">
        <v>70</v>
      </c>
      <c r="S54" s="8" t="s">
        <v>70</v>
      </c>
      <c r="T54" s="8" t="s">
        <v>70</v>
      </c>
      <c r="U54" s="8" t="s">
        <v>70</v>
      </c>
    </row>
    <row r="55" spans="1:21" x14ac:dyDescent="0.25">
      <c r="A55" t="s">
        <v>66</v>
      </c>
      <c r="B55" s="10">
        <v>1.2</v>
      </c>
      <c r="C55" s="10">
        <v>1.4</v>
      </c>
      <c r="D55" s="10">
        <v>0.8</v>
      </c>
      <c r="E55" s="10">
        <v>2.5</v>
      </c>
      <c r="F55" s="10">
        <v>1</v>
      </c>
      <c r="G55" s="10">
        <v>0.5</v>
      </c>
      <c r="H55" s="10">
        <v>0.4</v>
      </c>
      <c r="I55" s="10">
        <v>0.4</v>
      </c>
      <c r="J55" s="10">
        <v>1.4</v>
      </c>
      <c r="K55" s="10">
        <v>0.7</v>
      </c>
      <c r="L55" s="10">
        <v>1.2</v>
      </c>
      <c r="M55" s="10">
        <v>0.5</v>
      </c>
      <c r="N55" s="10">
        <v>2.2000000000000002</v>
      </c>
      <c r="O55" s="10">
        <v>2.6</v>
      </c>
      <c r="P55" s="10">
        <v>0.9</v>
      </c>
      <c r="Q55" s="10">
        <v>2.1</v>
      </c>
      <c r="R55">
        <v>1</v>
      </c>
      <c r="S55" s="10">
        <v>1.5</v>
      </c>
      <c r="T55" s="10">
        <v>2.4</v>
      </c>
      <c r="U55" s="10">
        <v>2.1</v>
      </c>
    </row>
    <row r="56" spans="1:21" x14ac:dyDescent="0.25">
      <c r="A56" t="s">
        <v>67</v>
      </c>
      <c r="B56">
        <v>1.6</v>
      </c>
      <c r="C56">
        <v>1.9</v>
      </c>
      <c r="D56">
        <v>1.2</v>
      </c>
      <c r="E56">
        <v>2.5</v>
      </c>
      <c r="F56">
        <v>1.3</v>
      </c>
      <c r="G56">
        <v>1.6</v>
      </c>
      <c r="H56">
        <v>0.4</v>
      </c>
      <c r="I56">
        <v>1.6</v>
      </c>
      <c r="J56">
        <v>1.8</v>
      </c>
      <c r="K56">
        <v>1.2</v>
      </c>
      <c r="L56">
        <v>1.2</v>
      </c>
      <c r="M56">
        <v>1.4</v>
      </c>
      <c r="N56">
        <v>2.2000000000000002</v>
      </c>
      <c r="O56">
        <v>2.6</v>
      </c>
      <c r="P56">
        <v>1.8</v>
      </c>
      <c r="Q56">
        <v>2.2999999999999998</v>
      </c>
      <c r="R56">
        <v>1.2</v>
      </c>
      <c r="S56">
        <v>2.5</v>
      </c>
      <c r="T56">
        <v>2.5</v>
      </c>
      <c r="U56">
        <v>2.7</v>
      </c>
    </row>
    <row r="57" spans="1:21" x14ac:dyDescent="0.25">
      <c r="A57" t="s">
        <v>68</v>
      </c>
      <c r="B57">
        <v>0.1</v>
      </c>
      <c r="C57">
        <v>0.3</v>
      </c>
      <c r="D57">
        <v>0</v>
      </c>
      <c r="E57">
        <v>2</v>
      </c>
      <c r="F57">
        <v>0.5</v>
      </c>
      <c r="G57">
        <v>0</v>
      </c>
      <c r="H57">
        <v>0</v>
      </c>
      <c r="I57">
        <v>0</v>
      </c>
      <c r="J57">
        <v>0.9</v>
      </c>
      <c r="K57">
        <v>0.2</v>
      </c>
      <c r="L57">
        <v>0.7</v>
      </c>
      <c r="M57">
        <v>0</v>
      </c>
      <c r="N57">
        <v>1.1000000000000001</v>
      </c>
      <c r="O57">
        <v>1.5</v>
      </c>
      <c r="P57">
        <v>0</v>
      </c>
      <c r="Q57">
        <v>1</v>
      </c>
      <c r="R57">
        <v>0</v>
      </c>
      <c r="S57">
        <v>0.5</v>
      </c>
      <c r="T57">
        <v>1.3</v>
      </c>
      <c r="U57">
        <v>1</v>
      </c>
    </row>
    <row r="58" spans="1:21" x14ac:dyDescent="0.25">
      <c r="A58" t="s">
        <v>69</v>
      </c>
      <c r="B58">
        <v>0.5</v>
      </c>
      <c r="C58">
        <v>0.8</v>
      </c>
      <c r="D58">
        <v>0.1</v>
      </c>
      <c r="E58">
        <v>2</v>
      </c>
      <c r="F58">
        <v>0.8</v>
      </c>
      <c r="G58">
        <v>1.1000000000000001</v>
      </c>
      <c r="H58">
        <v>0</v>
      </c>
      <c r="I58">
        <v>1.1000000000000001</v>
      </c>
      <c r="J58">
        <v>1.3</v>
      </c>
      <c r="K58">
        <v>0.7</v>
      </c>
      <c r="L58">
        <v>0.7</v>
      </c>
      <c r="M58">
        <v>0.9</v>
      </c>
      <c r="N58">
        <v>1.1000000000000001</v>
      </c>
      <c r="O58">
        <v>1.5</v>
      </c>
      <c r="P58">
        <v>0.7</v>
      </c>
      <c r="Q58">
        <v>1.2</v>
      </c>
      <c r="R58">
        <v>0.1</v>
      </c>
      <c r="S58">
        <v>1.4</v>
      </c>
      <c r="T58">
        <v>1.4</v>
      </c>
      <c r="U58">
        <v>1.6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opLeftCell="H1" workbookViewId="0">
      <selection activeCell="I11" sqref="I11"/>
    </sheetView>
  </sheetViews>
  <sheetFormatPr defaultRowHeight="15" x14ac:dyDescent="0.25"/>
  <sheetData>
    <row r="1" spans="1:21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</row>
    <row r="2" spans="1:21" x14ac:dyDescent="0.25">
      <c r="A2" t="s">
        <v>71</v>
      </c>
      <c r="B2" s="10">
        <v>1.2</v>
      </c>
      <c r="C2" s="10">
        <v>1.4</v>
      </c>
      <c r="D2" s="10">
        <v>0.8</v>
      </c>
      <c r="E2" s="10">
        <v>2.5</v>
      </c>
      <c r="F2" s="10">
        <v>1</v>
      </c>
      <c r="G2" s="10">
        <v>0.5</v>
      </c>
      <c r="H2" s="10">
        <v>0.4</v>
      </c>
      <c r="I2" s="10">
        <v>0.4</v>
      </c>
      <c r="J2" s="10">
        <v>1.4</v>
      </c>
      <c r="K2" s="10">
        <v>0.7</v>
      </c>
      <c r="L2" s="10">
        <v>1.2</v>
      </c>
      <c r="M2" s="10">
        <v>0.5</v>
      </c>
      <c r="N2" s="10">
        <v>2.2000000000000002</v>
      </c>
      <c r="O2" s="10">
        <v>2.6</v>
      </c>
      <c r="P2" s="10">
        <v>0.9</v>
      </c>
      <c r="Q2" s="10">
        <v>2.1</v>
      </c>
      <c r="R2">
        <v>1</v>
      </c>
      <c r="S2" s="10">
        <v>1.5</v>
      </c>
      <c r="T2" s="10">
        <v>2.4</v>
      </c>
      <c r="U2" s="10">
        <v>2.1</v>
      </c>
    </row>
    <row r="3" spans="1:21" x14ac:dyDescent="0.25">
      <c r="A3" t="s">
        <v>72</v>
      </c>
      <c r="B3">
        <v>1.6</v>
      </c>
      <c r="C3">
        <v>1.9</v>
      </c>
      <c r="D3">
        <v>1.2</v>
      </c>
      <c r="E3">
        <v>2.5</v>
      </c>
      <c r="F3">
        <v>1.3</v>
      </c>
      <c r="G3">
        <v>1.6</v>
      </c>
      <c r="H3">
        <v>0.4</v>
      </c>
      <c r="I3">
        <v>1.6</v>
      </c>
      <c r="J3">
        <v>1.8</v>
      </c>
      <c r="K3">
        <v>1.2</v>
      </c>
      <c r="L3">
        <v>1.2</v>
      </c>
      <c r="M3">
        <v>1.4</v>
      </c>
      <c r="N3">
        <v>2.2000000000000002</v>
      </c>
      <c r="O3">
        <v>2.6</v>
      </c>
      <c r="P3">
        <v>1.8</v>
      </c>
      <c r="Q3">
        <v>2.2999999999999998</v>
      </c>
      <c r="R3">
        <v>1.2</v>
      </c>
      <c r="S3">
        <v>2.5</v>
      </c>
      <c r="T3">
        <v>2.5</v>
      </c>
      <c r="U3">
        <v>2.7</v>
      </c>
    </row>
    <row r="4" spans="1:21" x14ac:dyDescent="0.25">
      <c r="A4" t="s">
        <v>68</v>
      </c>
      <c r="B4">
        <v>0.1</v>
      </c>
      <c r="C4">
        <v>0.3</v>
      </c>
      <c r="D4">
        <v>0</v>
      </c>
      <c r="E4">
        <v>2</v>
      </c>
      <c r="F4">
        <v>0.5</v>
      </c>
      <c r="G4">
        <v>0</v>
      </c>
      <c r="H4">
        <v>0</v>
      </c>
      <c r="I4">
        <v>0</v>
      </c>
      <c r="J4">
        <v>0.9</v>
      </c>
      <c r="K4">
        <v>0.2</v>
      </c>
      <c r="L4">
        <v>0.7</v>
      </c>
      <c r="M4">
        <v>0</v>
      </c>
      <c r="N4">
        <v>1.1000000000000001</v>
      </c>
      <c r="O4">
        <v>1.5</v>
      </c>
      <c r="P4">
        <v>0</v>
      </c>
      <c r="Q4">
        <v>1</v>
      </c>
      <c r="R4">
        <v>0</v>
      </c>
      <c r="S4">
        <v>0.5</v>
      </c>
      <c r="T4">
        <v>1.3</v>
      </c>
      <c r="U4">
        <v>1</v>
      </c>
    </row>
    <row r="5" spans="1:21" x14ac:dyDescent="0.25">
      <c r="A5" t="s">
        <v>69</v>
      </c>
      <c r="B5">
        <v>0.5</v>
      </c>
      <c r="C5">
        <v>0.8</v>
      </c>
      <c r="D5">
        <v>0.1</v>
      </c>
      <c r="E5">
        <v>2.1</v>
      </c>
      <c r="F5">
        <v>0.8</v>
      </c>
      <c r="G5">
        <v>1.1000000000000001</v>
      </c>
      <c r="H5">
        <v>0</v>
      </c>
      <c r="I5">
        <v>1.1000000000000001</v>
      </c>
      <c r="J5">
        <v>1.3</v>
      </c>
      <c r="K5">
        <v>0.7</v>
      </c>
      <c r="L5">
        <v>0.7</v>
      </c>
      <c r="M5">
        <v>0.9</v>
      </c>
      <c r="N5">
        <v>1.2</v>
      </c>
      <c r="O5">
        <v>1.6</v>
      </c>
      <c r="P5">
        <v>0.7</v>
      </c>
      <c r="Q5">
        <v>1.2</v>
      </c>
      <c r="R5">
        <v>0.1</v>
      </c>
      <c r="S5">
        <v>1.4</v>
      </c>
      <c r="T5">
        <v>1.4</v>
      </c>
      <c r="U5">
        <v>1.6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A2" sqref="A2:F49"/>
    </sheetView>
  </sheetViews>
  <sheetFormatPr defaultRowHeight="15" x14ac:dyDescent="0.25"/>
  <cols>
    <col min="1" max="1" width="21.85546875" bestFit="1" customWidth="1"/>
    <col min="2" max="2" width="24.28515625" bestFit="1" customWidth="1"/>
    <col min="3" max="3" width="18.42578125" bestFit="1" customWidth="1"/>
    <col min="4" max="4" width="11.42578125" bestFit="1" customWidth="1"/>
    <col min="5" max="5" width="9.5703125" bestFit="1" customWidth="1"/>
    <col min="6" max="6" width="9.7109375" bestFit="1" customWidth="1"/>
    <col min="10" max="10" width="18" bestFit="1" customWidth="1"/>
    <col min="11" max="11" width="24.28515625" bestFit="1" customWidth="1"/>
    <col min="12" max="12" width="18.42578125" bestFit="1" customWidth="1"/>
    <col min="13" max="13" width="9.85546875" bestFit="1" customWidth="1"/>
  </cols>
  <sheetData>
    <row r="1" spans="1:15" x14ac:dyDescent="0.25">
      <c r="A1" t="s">
        <v>103</v>
      </c>
      <c r="J1" t="s">
        <v>104</v>
      </c>
    </row>
    <row r="2" spans="1:15" x14ac:dyDescent="0.25">
      <c r="A2" s="12" t="s">
        <v>78</v>
      </c>
      <c r="B2" s="12" t="s">
        <v>91</v>
      </c>
      <c r="C2" s="12" t="s">
        <v>163</v>
      </c>
      <c r="D2" s="12" t="s">
        <v>170</v>
      </c>
      <c r="E2" s="12" t="s">
        <v>164</v>
      </c>
      <c r="F2" s="12" t="s">
        <v>171</v>
      </c>
      <c r="J2" s="12" t="s">
        <v>78</v>
      </c>
      <c r="K2" s="12" t="s">
        <v>91</v>
      </c>
      <c r="L2" s="12" t="s">
        <v>163</v>
      </c>
      <c r="M2" s="12" t="s">
        <v>170</v>
      </c>
      <c r="N2" s="12" t="s">
        <v>164</v>
      </c>
      <c r="O2" s="12" t="s">
        <v>171</v>
      </c>
    </row>
    <row r="3" spans="1:15" x14ac:dyDescent="0.25">
      <c r="A3" s="12" t="s">
        <v>92</v>
      </c>
      <c r="B3" s="13" t="s">
        <v>114</v>
      </c>
      <c r="C3" s="12" t="s">
        <v>106</v>
      </c>
      <c r="D3" s="12" t="s">
        <v>172</v>
      </c>
      <c r="E3" s="12"/>
      <c r="F3" s="12"/>
      <c r="J3" s="12" t="s">
        <v>92</v>
      </c>
      <c r="K3" s="13" t="s">
        <v>114</v>
      </c>
      <c r="L3" s="12" t="s">
        <v>106</v>
      </c>
      <c r="M3" s="12" t="s">
        <v>172</v>
      </c>
      <c r="N3" s="12"/>
      <c r="O3" s="12"/>
    </row>
    <row r="4" spans="1:15" x14ac:dyDescent="0.25">
      <c r="A4" s="12" t="s">
        <v>73</v>
      </c>
      <c r="B4" s="13" t="s">
        <v>115</v>
      </c>
      <c r="C4" s="12" t="s">
        <v>95</v>
      </c>
      <c r="D4" s="12" t="s">
        <v>49</v>
      </c>
      <c r="E4" s="12"/>
      <c r="F4" s="12"/>
      <c r="J4" s="12" t="s">
        <v>73</v>
      </c>
      <c r="K4" s="13" t="s">
        <v>115</v>
      </c>
      <c r="L4" s="12" t="s">
        <v>95</v>
      </c>
      <c r="M4" s="12" t="s">
        <v>49</v>
      </c>
      <c r="N4" s="12"/>
      <c r="O4" s="12"/>
    </row>
    <row r="5" spans="1:15" x14ac:dyDescent="0.25">
      <c r="A5" s="12" t="s">
        <v>21</v>
      </c>
      <c r="B5" s="13" t="s">
        <v>116</v>
      </c>
      <c r="C5" s="12" t="s">
        <v>95</v>
      </c>
      <c r="D5" s="12" t="s">
        <v>49</v>
      </c>
      <c r="E5" s="12">
        <v>9</v>
      </c>
      <c r="F5" s="12">
        <v>6</v>
      </c>
      <c r="J5" s="12" t="s">
        <v>21</v>
      </c>
      <c r="K5" s="13" t="s">
        <v>116</v>
      </c>
      <c r="L5" s="12" t="s">
        <v>95</v>
      </c>
      <c r="M5" s="12" t="s">
        <v>49</v>
      </c>
      <c r="N5" s="12"/>
      <c r="O5" s="12"/>
    </row>
    <row r="6" spans="1:15" x14ac:dyDescent="0.25">
      <c r="A6" s="12" t="s">
        <v>79</v>
      </c>
      <c r="B6" s="13" t="s">
        <v>117</v>
      </c>
      <c r="C6" s="12" t="s">
        <v>95</v>
      </c>
      <c r="D6" s="12" t="s">
        <v>172</v>
      </c>
      <c r="E6" s="12"/>
      <c r="F6" s="12"/>
      <c r="J6" s="12" t="s">
        <v>87</v>
      </c>
      <c r="K6" s="13" t="s">
        <v>118</v>
      </c>
      <c r="L6" s="12" t="s">
        <v>96</v>
      </c>
      <c r="M6" s="12" t="s">
        <v>49</v>
      </c>
      <c r="N6" s="12"/>
      <c r="O6" s="12"/>
    </row>
    <row r="7" spans="1:15" x14ac:dyDescent="0.25">
      <c r="A7" s="12" t="s">
        <v>87</v>
      </c>
      <c r="B7" s="13" t="s">
        <v>118</v>
      </c>
      <c r="C7" s="12" t="s">
        <v>96</v>
      </c>
      <c r="D7" s="12" t="s">
        <v>49</v>
      </c>
      <c r="E7" s="12"/>
      <c r="F7" s="12"/>
      <c r="J7" s="12" t="s">
        <v>90</v>
      </c>
      <c r="K7" s="13" t="s">
        <v>119</v>
      </c>
      <c r="L7" s="12" t="s">
        <v>96</v>
      </c>
      <c r="M7" s="12" t="s">
        <v>49</v>
      </c>
      <c r="N7" s="12">
        <v>1</v>
      </c>
      <c r="O7" s="12"/>
    </row>
    <row r="8" spans="1:15" x14ac:dyDescent="0.25">
      <c r="A8" s="12" t="s">
        <v>90</v>
      </c>
      <c r="B8" s="13" t="s">
        <v>119</v>
      </c>
      <c r="C8" s="12" t="s">
        <v>96</v>
      </c>
      <c r="D8" s="12" t="s">
        <v>49</v>
      </c>
      <c r="E8" s="12"/>
      <c r="F8" s="12"/>
      <c r="J8" s="12" t="s">
        <v>1</v>
      </c>
      <c r="K8" s="13" t="s">
        <v>120</v>
      </c>
      <c r="L8" s="12" t="s">
        <v>96</v>
      </c>
      <c r="M8" s="12" t="s">
        <v>173</v>
      </c>
      <c r="N8" s="12">
        <v>6</v>
      </c>
      <c r="O8" s="12">
        <v>2</v>
      </c>
    </row>
    <row r="9" spans="1:15" x14ac:dyDescent="0.25">
      <c r="A9" s="12" t="s">
        <v>1</v>
      </c>
      <c r="B9" s="13" t="s">
        <v>120</v>
      </c>
      <c r="C9" s="12" t="s">
        <v>96</v>
      </c>
      <c r="D9" s="12" t="s">
        <v>173</v>
      </c>
      <c r="E9" s="12" t="s">
        <v>165</v>
      </c>
      <c r="F9" s="12">
        <v>2</v>
      </c>
      <c r="J9" s="12" t="s">
        <v>74</v>
      </c>
      <c r="K9" s="13" t="s">
        <v>121</v>
      </c>
      <c r="L9" s="12" t="s">
        <v>96</v>
      </c>
      <c r="M9" s="12" t="s">
        <v>173</v>
      </c>
      <c r="N9" s="12"/>
      <c r="O9" s="12"/>
    </row>
    <row r="10" spans="1:15" x14ac:dyDescent="0.25">
      <c r="A10" s="12" t="s">
        <v>74</v>
      </c>
      <c r="B10" s="13" t="s">
        <v>121</v>
      </c>
      <c r="C10" s="12" t="s">
        <v>96</v>
      </c>
      <c r="D10" s="12" t="s">
        <v>173</v>
      </c>
      <c r="E10" s="12"/>
      <c r="F10" s="12"/>
      <c r="J10" s="12" t="s">
        <v>2</v>
      </c>
      <c r="K10" s="13" t="s">
        <v>122</v>
      </c>
      <c r="L10" s="12" t="s">
        <v>95</v>
      </c>
      <c r="M10" s="12" t="s">
        <v>173</v>
      </c>
      <c r="N10" s="12">
        <v>44</v>
      </c>
      <c r="O10" s="12">
        <v>9</v>
      </c>
    </row>
    <row r="11" spans="1:15" x14ac:dyDescent="0.25">
      <c r="A11" s="12" t="s">
        <v>2</v>
      </c>
      <c r="B11" s="13" t="s">
        <v>122</v>
      </c>
      <c r="C11" s="12" t="s">
        <v>95</v>
      </c>
      <c r="D11" s="12" t="s">
        <v>173</v>
      </c>
      <c r="E11" s="12">
        <v>10</v>
      </c>
      <c r="F11" s="12">
        <v>2</v>
      </c>
      <c r="J11" s="12" t="s">
        <v>75</v>
      </c>
      <c r="K11" s="13" t="s">
        <v>123</v>
      </c>
      <c r="L11" s="12" t="s">
        <v>96</v>
      </c>
      <c r="M11" s="12" t="s">
        <v>173</v>
      </c>
      <c r="N11" s="12"/>
      <c r="O11" s="12"/>
    </row>
    <row r="12" spans="1:15" x14ac:dyDescent="0.25">
      <c r="A12" s="12" t="s">
        <v>75</v>
      </c>
      <c r="B12" s="13" t="s">
        <v>123</v>
      </c>
      <c r="C12" s="12" t="s">
        <v>96</v>
      </c>
      <c r="D12" s="12" t="s">
        <v>173</v>
      </c>
      <c r="E12" s="12"/>
      <c r="F12" s="12"/>
      <c r="J12" s="12" t="s">
        <v>76</v>
      </c>
      <c r="K12" s="13" t="s">
        <v>125</v>
      </c>
      <c r="L12" s="12" t="s">
        <v>96</v>
      </c>
      <c r="M12" s="12" t="s">
        <v>172</v>
      </c>
      <c r="N12" s="12"/>
      <c r="O12" s="12"/>
    </row>
    <row r="13" spans="1:15" x14ac:dyDescent="0.25">
      <c r="A13" s="12" t="s">
        <v>93</v>
      </c>
      <c r="B13" s="13" t="s">
        <v>124</v>
      </c>
      <c r="C13" s="12" t="s">
        <v>94</v>
      </c>
      <c r="D13" s="12" t="s">
        <v>49</v>
      </c>
      <c r="E13" s="12"/>
      <c r="F13" s="12"/>
      <c r="J13" s="12" t="s">
        <v>77</v>
      </c>
      <c r="K13" s="13" t="s">
        <v>126</v>
      </c>
      <c r="L13" s="12" t="s">
        <v>95</v>
      </c>
      <c r="M13" s="12" t="s">
        <v>172</v>
      </c>
      <c r="N13" s="12"/>
      <c r="O13" s="12"/>
    </row>
    <row r="14" spans="1:15" x14ac:dyDescent="0.25">
      <c r="A14" s="12" t="s">
        <v>76</v>
      </c>
      <c r="B14" s="13" t="s">
        <v>125</v>
      </c>
      <c r="C14" s="12" t="s">
        <v>96</v>
      </c>
      <c r="D14" s="12" t="s">
        <v>172</v>
      </c>
      <c r="E14" s="12"/>
      <c r="F14" s="12"/>
      <c r="J14" s="12" t="s">
        <v>3</v>
      </c>
      <c r="K14" s="13" t="s">
        <v>127</v>
      </c>
      <c r="L14" s="12" t="s">
        <v>95</v>
      </c>
      <c r="M14" s="12" t="s">
        <v>49</v>
      </c>
      <c r="N14" s="12">
        <v>6</v>
      </c>
      <c r="O14" s="12">
        <v>2</v>
      </c>
    </row>
    <row r="15" spans="1:15" x14ac:dyDescent="0.25">
      <c r="A15" s="12" t="s">
        <v>77</v>
      </c>
      <c r="B15" s="13" t="s">
        <v>126</v>
      </c>
      <c r="C15" s="12" t="s">
        <v>95</v>
      </c>
      <c r="D15" s="12" t="s">
        <v>172</v>
      </c>
      <c r="E15" s="12"/>
      <c r="F15" s="12"/>
      <c r="J15" s="12" t="s">
        <v>85</v>
      </c>
      <c r="K15" s="13" t="s">
        <v>133</v>
      </c>
      <c r="L15" s="12" t="s">
        <v>95</v>
      </c>
      <c r="M15" s="12" t="s">
        <v>49</v>
      </c>
      <c r="N15" s="12"/>
      <c r="O15" s="12"/>
    </row>
    <row r="16" spans="1:15" x14ac:dyDescent="0.25">
      <c r="A16" s="12" t="s">
        <v>3</v>
      </c>
      <c r="B16" s="13" t="s">
        <v>127</v>
      </c>
      <c r="C16" s="12" t="s">
        <v>95</v>
      </c>
      <c r="D16" s="12" t="s">
        <v>49</v>
      </c>
      <c r="E16" s="12"/>
      <c r="F16" s="12"/>
      <c r="J16" s="12" t="s">
        <v>84</v>
      </c>
      <c r="K16" s="13" t="s">
        <v>129</v>
      </c>
      <c r="L16" s="12" t="s">
        <v>96</v>
      </c>
      <c r="M16" s="12" t="s">
        <v>173</v>
      </c>
      <c r="N16" s="12"/>
      <c r="O16" s="12"/>
    </row>
    <row r="17" spans="1:15" x14ac:dyDescent="0.25">
      <c r="A17" s="12" t="s">
        <v>107</v>
      </c>
      <c r="B17" s="13" t="s">
        <v>128</v>
      </c>
      <c r="C17" s="12" t="s">
        <v>97</v>
      </c>
      <c r="D17" s="12" t="s">
        <v>175</v>
      </c>
      <c r="E17" s="12"/>
      <c r="F17" s="12"/>
      <c r="J17" s="12" t="s">
        <v>105</v>
      </c>
      <c r="K17" s="13" t="s">
        <v>134</v>
      </c>
      <c r="L17" s="12" t="s">
        <v>106</v>
      </c>
      <c r="M17" s="12" t="s">
        <v>49</v>
      </c>
      <c r="N17" s="12"/>
      <c r="O17" s="12"/>
    </row>
    <row r="18" spans="1:15" x14ac:dyDescent="0.25">
      <c r="A18" s="12" t="s">
        <v>108</v>
      </c>
      <c r="B18" s="13" t="s">
        <v>132</v>
      </c>
      <c r="C18" s="12">
        <v>1900</v>
      </c>
      <c r="D18" s="12" t="s">
        <v>176</v>
      </c>
      <c r="E18" s="12"/>
      <c r="F18" s="12"/>
      <c r="J18" s="12" t="s">
        <v>80</v>
      </c>
      <c r="K18" s="13" t="s">
        <v>135</v>
      </c>
      <c r="L18" s="12" t="s">
        <v>95</v>
      </c>
      <c r="M18" s="12" t="s">
        <v>172</v>
      </c>
      <c r="N18" s="12"/>
      <c r="O18" s="12"/>
    </row>
    <row r="19" spans="1:15" x14ac:dyDescent="0.25">
      <c r="A19" s="12" t="s">
        <v>109</v>
      </c>
      <c r="B19" s="13" t="s">
        <v>131</v>
      </c>
      <c r="C19" s="12" t="s">
        <v>98</v>
      </c>
      <c r="D19" s="12" t="s">
        <v>174</v>
      </c>
      <c r="E19" s="12"/>
      <c r="F19" s="12"/>
      <c r="J19" s="12" t="s">
        <v>22</v>
      </c>
      <c r="K19" s="13" t="s">
        <v>141</v>
      </c>
      <c r="L19" s="12" t="s">
        <v>96</v>
      </c>
      <c r="M19" s="12" t="s">
        <v>49</v>
      </c>
      <c r="N19" s="12"/>
      <c r="O19" s="12"/>
    </row>
    <row r="20" spans="1:15" x14ac:dyDescent="0.25">
      <c r="A20" s="12" t="s">
        <v>110</v>
      </c>
      <c r="B20" s="13" t="s">
        <v>130</v>
      </c>
      <c r="C20" s="12" t="s">
        <v>99</v>
      </c>
      <c r="D20" s="12" t="s">
        <v>174</v>
      </c>
      <c r="E20" s="12"/>
      <c r="F20" s="12"/>
      <c r="J20" s="12" t="s">
        <v>5</v>
      </c>
      <c r="K20" s="13" t="s">
        <v>138</v>
      </c>
      <c r="L20" s="12" t="s">
        <v>96</v>
      </c>
      <c r="M20" s="12" t="s">
        <v>173</v>
      </c>
      <c r="N20" s="12">
        <v>6</v>
      </c>
      <c r="O20" s="12">
        <v>4</v>
      </c>
    </row>
    <row r="21" spans="1:15" x14ac:dyDescent="0.25">
      <c r="A21" s="12" t="s">
        <v>84</v>
      </c>
      <c r="B21" s="13" t="s">
        <v>129</v>
      </c>
      <c r="C21" s="12" t="s">
        <v>96</v>
      </c>
      <c r="D21" s="12" t="s">
        <v>173</v>
      </c>
      <c r="E21" s="12"/>
      <c r="F21" s="12"/>
      <c r="J21" s="12" t="s">
        <v>4</v>
      </c>
      <c r="K21" s="13" t="s">
        <v>139</v>
      </c>
      <c r="L21" s="12" t="s">
        <v>96</v>
      </c>
      <c r="M21" s="12" t="s">
        <v>173</v>
      </c>
      <c r="N21" s="12">
        <v>29</v>
      </c>
      <c r="O21" s="12">
        <v>12</v>
      </c>
    </row>
    <row r="22" spans="1:15" x14ac:dyDescent="0.25">
      <c r="A22" s="12" t="s">
        <v>85</v>
      </c>
      <c r="B22" s="13" t="s">
        <v>133</v>
      </c>
      <c r="C22" s="12" t="s">
        <v>95</v>
      </c>
      <c r="D22" s="12" t="s">
        <v>49</v>
      </c>
      <c r="E22" s="12"/>
      <c r="F22" s="12"/>
      <c r="J22" s="12" t="s">
        <v>83</v>
      </c>
      <c r="K22" s="13" t="s">
        <v>143</v>
      </c>
      <c r="L22" s="12" t="s">
        <v>96</v>
      </c>
      <c r="M22" s="12" t="s">
        <v>49</v>
      </c>
      <c r="N22" s="12"/>
      <c r="O22" s="12"/>
    </row>
    <row r="23" spans="1:15" x14ac:dyDescent="0.25">
      <c r="A23" s="12" t="s">
        <v>105</v>
      </c>
      <c r="B23" s="13" t="s">
        <v>134</v>
      </c>
      <c r="C23" s="12" t="s">
        <v>106</v>
      </c>
      <c r="D23" s="12" t="s">
        <v>49</v>
      </c>
      <c r="E23" s="12"/>
      <c r="F23" s="12"/>
      <c r="J23" s="12" t="s">
        <v>101</v>
      </c>
      <c r="K23" s="13" t="s">
        <v>145</v>
      </c>
      <c r="L23" s="12" t="s">
        <v>100</v>
      </c>
      <c r="M23" s="12" t="s">
        <v>172</v>
      </c>
      <c r="N23" s="12"/>
      <c r="O23" s="12"/>
    </row>
    <row r="24" spans="1:15" x14ac:dyDescent="0.25">
      <c r="A24" s="12" t="s">
        <v>80</v>
      </c>
      <c r="B24" s="13" t="s">
        <v>135</v>
      </c>
      <c r="C24" s="12" t="s">
        <v>95</v>
      </c>
      <c r="D24" s="12" t="s">
        <v>172</v>
      </c>
      <c r="E24" s="12"/>
      <c r="F24" s="12"/>
      <c r="J24" s="12" t="s">
        <v>102</v>
      </c>
      <c r="K24" s="13" t="s">
        <v>144</v>
      </c>
      <c r="L24" s="12" t="s">
        <v>95</v>
      </c>
      <c r="M24" s="12" t="s">
        <v>172</v>
      </c>
      <c r="N24" s="12"/>
      <c r="O24" s="12"/>
    </row>
    <row r="25" spans="1:15" x14ac:dyDescent="0.25">
      <c r="A25" s="12" t="s">
        <v>111</v>
      </c>
      <c r="B25" s="13" t="s">
        <v>136</v>
      </c>
      <c r="C25" s="12" t="s">
        <v>99</v>
      </c>
      <c r="D25" s="12" t="s">
        <v>175</v>
      </c>
      <c r="E25" s="12"/>
      <c r="F25" s="12"/>
      <c r="J25" s="12" t="s">
        <v>6</v>
      </c>
      <c r="K25" s="13" t="s">
        <v>146</v>
      </c>
      <c r="L25" s="12" t="s">
        <v>100</v>
      </c>
      <c r="M25" s="12" t="s">
        <v>49</v>
      </c>
      <c r="N25" s="12">
        <v>320</v>
      </c>
      <c r="O25" s="12">
        <v>20</v>
      </c>
    </row>
    <row r="26" spans="1:15" x14ac:dyDescent="0.25">
      <c r="A26" s="12" t="s">
        <v>112</v>
      </c>
      <c r="B26" s="13" t="s">
        <v>137</v>
      </c>
      <c r="C26" s="12">
        <v>1900</v>
      </c>
      <c r="D26" s="12" t="s">
        <v>49</v>
      </c>
      <c r="E26" s="12"/>
      <c r="F26" s="12"/>
      <c r="J26" s="12" t="s">
        <v>7</v>
      </c>
      <c r="K26" s="13" t="s">
        <v>147</v>
      </c>
      <c r="L26" s="12" t="s">
        <v>96</v>
      </c>
      <c r="M26" s="12" t="s">
        <v>49</v>
      </c>
      <c r="N26" s="12">
        <v>11</v>
      </c>
      <c r="O26" s="12">
        <v>4</v>
      </c>
    </row>
    <row r="27" spans="1:15" x14ac:dyDescent="0.25">
      <c r="A27" s="12" t="s">
        <v>5</v>
      </c>
      <c r="B27" s="13" t="s">
        <v>138</v>
      </c>
      <c r="C27" s="12" t="s">
        <v>96</v>
      </c>
      <c r="D27" s="12" t="s">
        <v>173</v>
      </c>
      <c r="E27" s="12"/>
      <c r="F27" s="12"/>
      <c r="J27" s="12" t="s">
        <v>16</v>
      </c>
      <c r="K27" s="13" t="s">
        <v>148</v>
      </c>
      <c r="L27" s="12" t="s">
        <v>96</v>
      </c>
      <c r="M27" s="12" t="s">
        <v>173</v>
      </c>
      <c r="N27" s="12">
        <v>12</v>
      </c>
      <c r="O27" s="12">
        <v>98</v>
      </c>
    </row>
    <row r="28" spans="1:15" x14ac:dyDescent="0.25">
      <c r="A28" s="12" t="s">
        <v>81</v>
      </c>
      <c r="B28" s="13" t="s">
        <v>140</v>
      </c>
      <c r="C28" s="12" t="s">
        <v>95</v>
      </c>
      <c r="D28" s="12" t="s">
        <v>49</v>
      </c>
      <c r="E28" s="12"/>
      <c r="F28" s="12"/>
      <c r="J28" s="12" t="s">
        <v>8</v>
      </c>
      <c r="K28" s="13" t="s">
        <v>149</v>
      </c>
      <c r="L28" s="12" t="s">
        <v>96</v>
      </c>
      <c r="M28" s="12" t="s">
        <v>49</v>
      </c>
      <c r="N28" s="12"/>
      <c r="O28" s="12"/>
    </row>
    <row r="29" spans="1:15" x14ac:dyDescent="0.25">
      <c r="A29" s="12" t="s">
        <v>4</v>
      </c>
      <c r="B29" s="13" t="s">
        <v>139</v>
      </c>
      <c r="C29" s="12" t="s">
        <v>96</v>
      </c>
      <c r="D29" s="12" t="s">
        <v>173</v>
      </c>
      <c r="E29" s="12">
        <v>1</v>
      </c>
      <c r="F29" s="12">
        <v>1</v>
      </c>
      <c r="J29" s="12" t="s">
        <v>86</v>
      </c>
      <c r="K29" s="13" t="s">
        <v>150</v>
      </c>
      <c r="L29" s="12" t="s">
        <v>95</v>
      </c>
      <c r="M29" s="12" t="s">
        <v>49</v>
      </c>
      <c r="N29" s="12"/>
      <c r="O29" s="12"/>
    </row>
    <row r="30" spans="1:15" x14ac:dyDescent="0.25">
      <c r="A30" s="12" t="s">
        <v>82</v>
      </c>
      <c r="B30" s="13" t="s">
        <v>142</v>
      </c>
      <c r="C30" s="12" t="s">
        <v>162</v>
      </c>
      <c r="D30" s="12" t="s">
        <v>49</v>
      </c>
      <c r="E30" s="12"/>
      <c r="F30" s="12"/>
      <c r="J30" s="12" t="s">
        <v>9</v>
      </c>
      <c r="K30" s="13" t="s">
        <v>155</v>
      </c>
      <c r="L30" s="12" t="s">
        <v>96</v>
      </c>
      <c r="M30" s="12" t="s">
        <v>174</v>
      </c>
      <c r="N30" s="12">
        <v>7</v>
      </c>
      <c r="O30" s="12">
        <v>9</v>
      </c>
    </row>
    <row r="31" spans="1:15" x14ac:dyDescent="0.25">
      <c r="A31" s="12" t="s">
        <v>22</v>
      </c>
      <c r="B31" s="13" t="s">
        <v>141</v>
      </c>
      <c r="C31" s="12" t="s">
        <v>96</v>
      </c>
      <c r="D31" s="12" t="s">
        <v>49</v>
      </c>
      <c r="E31" s="12">
        <v>1</v>
      </c>
      <c r="F31" s="12">
        <v>1</v>
      </c>
      <c r="J31" s="12" t="s">
        <v>11</v>
      </c>
      <c r="K31" s="13" t="s">
        <v>153</v>
      </c>
      <c r="L31" s="12" t="s">
        <v>100</v>
      </c>
      <c r="M31" s="12" t="s">
        <v>174</v>
      </c>
      <c r="N31" s="12">
        <v>2</v>
      </c>
      <c r="O31" s="12">
        <v>1</v>
      </c>
    </row>
    <row r="32" spans="1:15" x14ac:dyDescent="0.25">
      <c r="A32" s="12" t="s">
        <v>83</v>
      </c>
      <c r="B32" s="13" t="s">
        <v>143</v>
      </c>
      <c r="C32" s="12" t="s">
        <v>96</v>
      </c>
      <c r="D32" s="12" t="s">
        <v>49</v>
      </c>
      <c r="E32" s="12"/>
      <c r="F32" s="12"/>
      <c r="J32" s="12" t="s">
        <v>10</v>
      </c>
      <c r="K32" s="13" t="s">
        <v>154</v>
      </c>
      <c r="L32" s="12" t="s">
        <v>100</v>
      </c>
      <c r="M32" s="12" t="s">
        <v>49</v>
      </c>
      <c r="N32" s="12">
        <v>64</v>
      </c>
      <c r="O32" s="12">
        <v>14</v>
      </c>
    </row>
    <row r="33" spans="1:15" x14ac:dyDescent="0.25">
      <c r="A33" s="12" t="s">
        <v>101</v>
      </c>
      <c r="B33" s="13" t="s">
        <v>145</v>
      </c>
      <c r="C33" s="12" t="s">
        <v>100</v>
      </c>
      <c r="D33" s="12" t="s">
        <v>172</v>
      </c>
      <c r="E33" s="12"/>
      <c r="F33" s="12"/>
      <c r="J33" s="12" t="s">
        <v>12</v>
      </c>
      <c r="K33" s="13" t="s">
        <v>152</v>
      </c>
      <c r="L33" s="12" t="s">
        <v>100</v>
      </c>
      <c r="M33" s="12" t="s">
        <v>49</v>
      </c>
      <c r="N33" s="12">
        <v>14</v>
      </c>
      <c r="O33" s="12">
        <v>7</v>
      </c>
    </row>
    <row r="34" spans="1:15" x14ac:dyDescent="0.25">
      <c r="A34" s="12" t="s">
        <v>102</v>
      </c>
      <c r="B34" s="13" t="s">
        <v>144</v>
      </c>
      <c r="C34" s="12" t="s">
        <v>95</v>
      </c>
      <c r="D34" s="12" t="s">
        <v>172</v>
      </c>
      <c r="E34" s="12"/>
      <c r="F34" s="12"/>
      <c r="J34" s="12" t="s">
        <v>89</v>
      </c>
      <c r="K34" s="13" t="s">
        <v>151</v>
      </c>
      <c r="L34" s="12" t="s">
        <v>96</v>
      </c>
      <c r="M34" s="12" t="s">
        <v>49</v>
      </c>
      <c r="N34" s="12"/>
      <c r="O34" s="12"/>
    </row>
    <row r="35" spans="1:15" x14ac:dyDescent="0.25">
      <c r="A35" s="12" t="s">
        <v>6</v>
      </c>
      <c r="B35" s="13" t="s">
        <v>146</v>
      </c>
      <c r="C35" s="12" t="s">
        <v>100</v>
      </c>
      <c r="D35" s="12" t="s">
        <v>49</v>
      </c>
      <c r="E35" s="12">
        <v>9</v>
      </c>
      <c r="F35" s="12">
        <v>8</v>
      </c>
      <c r="J35" s="12" t="s">
        <v>13</v>
      </c>
      <c r="K35" s="13" t="s">
        <v>158</v>
      </c>
      <c r="L35" s="12" t="s">
        <v>95</v>
      </c>
      <c r="M35" s="12" t="s">
        <v>49</v>
      </c>
      <c r="N35" s="12">
        <v>14</v>
      </c>
      <c r="O35" s="12">
        <v>5</v>
      </c>
    </row>
    <row r="36" spans="1:15" x14ac:dyDescent="0.25">
      <c r="A36" s="12" t="s">
        <v>7</v>
      </c>
      <c r="B36" s="13" t="s">
        <v>147</v>
      </c>
      <c r="C36" s="12" t="s">
        <v>96</v>
      </c>
      <c r="D36" s="12" t="s">
        <v>49</v>
      </c>
      <c r="E36" s="12"/>
      <c r="F36" s="12"/>
      <c r="J36" s="12" t="s">
        <v>88</v>
      </c>
      <c r="K36" s="13" t="s">
        <v>157</v>
      </c>
      <c r="L36" s="12" t="s">
        <v>95</v>
      </c>
      <c r="M36" s="12" t="s">
        <v>174</v>
      </c>
      <c r="N36" s="12">
        <v>4</v>
      </c>
      <c r="O36" s="12">
        <v>2</v>
      </c>
    </row>
    <row r="37" spans="1:15" x14ac:dyDescent="0.25">
      <c r="A37" s="12" t="s">
        <v>16</v>
      </c>
      <c r="B37" s="13" t="s">
        <v>148</v>
      </c>
      <c r="C37" s="12" t="s">
        <v>96</v>
      </c>
      <c r="D37" s="12" t="s">
        <v>173</v>
      </c>
      <c r="E37" s="12">
        <v>5</v>
      </c>
      <c r="F37" s="12">
        <v>3</v>
      </c>
      <c r="J37" s="12" t="s">
        <v>15</v>
      </c>
      <c r="K37" s="13" t="s">
        <v>156</v>
      </c>
      <c r="L37" s="12" t="s">
        <v>95</v>
      </c>
      <c r="M37" s="12" t="s">
        <v>49</v>
      </c>
      <c r="N37" s="12">
        <v>1</v>
      </c>
      <c r="O37" s="12">
        <v>1</v>
      </c>
    </row>
    <row r="38" spans="1:15" x14ac:dyDescent="0.25">
      <c r="A38" s="12" t="s">
        <v>8</v>
      </c>
      <c r="B38" s="13" t="s">
        <v>149</v>
      </c>
      <c r="C38" s="12" t="s">
        <v>96</v>
      </c>
      <c r="D38" s="12" t="s">
        <v>49</v>
      </c>
      <c r="E38" s="12">
        <v>3</v>
      </c>
      <c r="F38" s="12">
        <v>2</v>
      </c>
      <c r="J38" s="12" t="s">
        <v>18</v>
      </c>
      <c r="K38" s="13" t="s">
        <v>160</v>
      </c>
      <c r="L38" s="12" t="s">
        <v>95</v>
      </c>
      <c r="M38" s="12" t="s">
        <v>174</v>
      </c>
      <c r="N38" s="12">
        <v>7</v>
      </c>
      <c r="O38" s="12">
        <v>4</v>
      </c>
    </row>
    <row r="39" spans="1:15" x14ac:dyDescent="0.25">
      <c r="A39" s="12" t="s">
        <v>86</v>
      </c>
      <c r="B39" s="13" t="s">
        <v>150</v>
      </c>
      <c r="C39" s="12" t="s">
        <v>95</v>
      </c>
      <c r="D39" s="12" t="s">
        <v>49</v>
      </c>
      <c r="E39" s="12"/>
      <c r="F39" s="12"/>
    </row>
    <row r="40" spans="1:15" x14ac:dyDescent="0.25">
      <c r="A40" s="12" t="s">
        <v>9</v>
      </c>
      <c r="B40" s="13" t="s">
        <v>155</v>
      </c>
      <c r="C40" s="12" t="s">
        <v>96</v>
      </c>
      <c r="D40" s="12" t="s">
        <v>174</v>
      </c>
      <c r="E40" s="12">
        <v>62</v>
      </c>
      <c r="F40" s="12">
        <v>9</v>
      </c>
    </row>
    <row r="41" spans="1:15" x14ac:dyDescent="0.25">
      <c r="A41" s="12" t="s">
        <v>11</v>
      </c>
      <c r="B41" s="13" t="s">
        <v>153</v>
      </c>
      <c r="C41" s="12" t="s">
        <v>100</v>
      </c>
      <c r="D41" s="12" t="s">
        <v>174</v>
      </c>
      <c r="E41" s="12">
        <v>30</v>
      </c>
      <c r="F41" s="12">
        <v>13</v>
      </c>
    </row>
    <row r="42" spans="1:15" x14ac:dyDescent="0.25">
      <c r="A42" s="12" t="s">
        <v>10</v>
      </c>
      <c r="B42" s="13" t="s">
        <v>154</v>
      </c>
      <c r="C42" s="12" t="s">
        <v>100</v>
      </c>
      <c r="D42" s="12" t="s">
        <v>49</v>
      </c>
      <c r="E42" s="12">
        <v>28</v>
      </c>
      <c r="F42" s="12">
        <v>7</v>
      </c>
    </row>
    <row r="43" spans="1:15" x14ac:dyDescent="0.25">
      <c r="A43" s="12" t="s">
        <v>12</v>
      </c>
      <c r="B43" s="13" t="s">
        <v>152</v>
      </c>
      <c r="C43" s="12" t="s">
        <v>100</v>
      </c>
      <c r="D43" s="12" t="s">
        <v>49</v>
      </c>
      <c r="E43" s="12"/>
      <c r="F43" s="12"/>
    </row>
    <row r="44" spans="1:15" x14ac:dyDescent="0.25">
      <c r="A44" s="12" t="s">
        <v>89</v>
      </c>
      <c r="B44" s="13" t="s">
        <v>151</v>
      </c>
      <c r="C44" s="12" t="s">
        <v>96</v>
      </c>
      <c r="D44" s="12" t="s">
        <v>49</v>
      </c>
      <c r="E44" s="12"/>
      <c r="F44" s="12"/>
    </row>
    <row r="45" spans="1:15" x14ac:dyDescent="0.25">
      <c r="A45" s="12" t="s">
        <v>13</v>
      </c>
      <c r="B45" s="13" t="s">
        <v>158</v>
      </c>
      <c r="C45" s="12" t="s">
        <v>95</v>
      </c>
      <c r="D45" s="12" t="s">
        <v>49</v>
      </c>
      <c r="E45" s="12">
        <v>1</v>
      </c>
      <c r="F45" s="12">
        <v>1</v>
      </c>
    </row>
    <row r="46" spans="1:15" x14ac:dyDescent="0.25">
      <c r="A46" s="12" t="s">
        <v>88</v>
      </c>
      <c r="B46" s="13" t="s">
        <v>157</v>
      </c>
      <c r="C46" s="12" t="s">
        <v>95</v>
      </c>
      <c r="D46" s="12" t="s">
        <v>174</v>
      </c>
      <c r="E46" s="12"/>
      <c r="F46" s="12"/>
    </row>
    <row r="47" spans="1:15" x14ac:dyDescent="0.25">
      <c r="A47" s="12" t="s">
        <v>15</v>
      </c>
      <c r="B47" s="13" t="s">
        <v>156</v>
      </c>
      <c r="C47" s="12" t="s">
        <v>95</v>
      </c>
      <c r="D47" s="12" t="s">
        <v>49</v>
      </c>
      <c r="E47" s="12"/>
      <c r="F47" s="12"/>
    </row>
    <row r="48" spans="1:15" x14ac:dyDescent="0.25">
      <c r="A48" s="12" t="s">
        <v>113</v>
      </c>
      <c r="B48" s="13" t="s">
        <v>159</v>
      </c>
      <c r="C48" s="12" t="s">
        <v>161</v>
      </c>
      <c r="D48" s="12" t="s">
        <v>49</v>
      </c>
      <c r="E48" s="12"/>
      <c r="F48" s="12"/>
    </row>
    <row r="49" spans="1:6" x14ac:dyDescent="0.25">
      <c r="A49" s="12" t="s">
        <v>18</v>
      </c>
      <c r="B49" s="13" t="s">
        <v>160</v>
      </c>
      <c r="C49" s="12" t="s">
        <v>95</v>
      </c>
      <c r="D49" s="12" t="s">
        <v>174</v>
      </c>
      <c r="E49" s="12">
        <v>32</v>
      </c>
      <c r="F49" s="12">
        <v>3</v>
      </c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0" workbookViewId="0">
      <selection activeCell="L47" sqref="L47"/>
    </sheetView>
  </sheetViews>
  <sheetFormatPr defaultRowHeight="15" x14ac:dyDescent="0.25"/>
  <sheetData>
    <row r="1" spans="1:3" x14ac:dyDescent="0.25">
      <c r="B1" t="s">
        <v>167</v>
      </c>
      <c r="C1" t="s">
        <v>166</v>
      </c>
    </row>
    <row r="2" spans="1:3" x14ac:dyDescent="0.25">
      <c r="A2">
        <v>16</v>
      </c>
      <c r="B2">
        <v>7</v>
      </c>
      <c r="C2">
        <v>18</v>
      </c>
    </row>
    <row r="3" spans="1:3" x14ac:dyDescent="0.25">
      <c r="A3">
        <v>20</v>
      </c>
      <c r="B3">
        <v>4</v>
      </c>
      <c r="C3">
        <v>14</v>
      </c>
    </row>
    <row r="4" spans="1:3" x14ac:dyDescent="0.25">
      <c r="A4">
        <v>21</v>
      </c>
      <c r="B4">
        <v>3</v>
      </c>
      <c r="C4">
        <v>13</v>
      </c>
    </row>
    <row r="5" spans="1:3" x14ac:dyDescent="0.25">
      <c r="A5">
        <v>21</v>
      </c>
      <c r="B5">
        <v>2</v>
      </c>
      <c r="C5">
        <v>14</v>
      </c>
    </row>
    <row r="6" spans="1:3" x14ac:dyDescent="0.25">
      <c r="A6">
        <v>27</v>
      </c>
      <c r="B6">
        <v>4</v>
      </c>
      <c r="C6">
        <v>17</v>
      </c>
    </row>
    <row r="7" spans="1:3" x14ac:dyDescent="0.25">
      <c r="A7">
        <v>28</v>
      </c>
      <c r="B7">
        <v>4</v>
      </c>
      <c r="C7">
        <v>17</v>
      </c>
    </row>
    <row r="8" spans="1:3" x14ac:dyDescent="0.25">
      <c r="A8">
        <v>29</v>
      </c>
      <c r="B8">
        <v>4</v>
      </c>
      <c r="C8">
        <v>14</v>
      </c>
    </row>
    <row r="9" spans="1:3" x14ac:dyDescent="0.25">
      <c r="A9">
        <v>29</v>
      </c>
      <c r="B9">
        <v>5</v>
      </c>
      <c r="C9">
        <v>13</v>
      </c>
    </row>
    <row r="10" spans="1:3" x14ac:dyDescent="0.25">
      <c r="A10">
        <v>35</v>
      </c>
      <c r="B10">
        <v>4</v>
      </c>
      <c r="C10">
        <v>14</v>
      </c>
    </row>
    <row r="11" spans="1:3" x14ac:dyDescent="0.25">
      <c r="A11">
        <v>38</v>
      </c>
      <c r="B11">
        <v>3</v>
      </c>
      <c r="C11">
        <v>16</v>
      </c>
    </row>
    <row r="12" spans="1:3" x14ac:dyDescent="0.25">
      <c r="A12">
        <v>52</v>
      </c>
      <c r="B12">
        <v>2</v>
      </c>
      <c r="C12">
        <v>9</v>
      </c>
    </row>
    <row r="13" spans="1:3" x14ac:dyDescent="0.25">
      <c r="A13">
        <v>53</v>
      </c>
      <c r="B13">
        <v>1</v>
      </c>
      <c r="C13">
        <v>11</v>
      </c>
    </row>
    <row r="14" spans="1:3" x14ac:dyDescent="0.25">
      <c r="A14">
        <v>64</v>
      </c>
      <c r="B14">
        <v>1</v>
      </c>
      <c r="C14">
        <v>13</v>
      </c>
    </row>
    <row r="20" spans="1:13" x14ac:dyDescent="0.25">
      <c r="A20" t="s">
        <v>168</v>
      </c>
      <c r="B20" s="11" t="s">
        <v>169</v>
      </c>
      <c r="M20">
        <f>_xlfn.T.TEST(A21:A33,B21:B33,2,1)</f>
        <v>2.207786976244895E-3</v>
      </c>
    </row>
    <row r="21" spans="1:13" x14ac:dyDescent="0.25">
      <c r="A21">
        <v>23</v>
      </c>
      <c r="B21">
        <v>14</v>
      </c>
    </row>
    <row r="22" spans="1:13" x14ac:dyDescent="0.25">
      <c r="A22">
        <v>12</v>
      </c>
      <c r="B22">
        <v>9</v>
      </c>
    </row>
    <row r="23" spans="1:13" x14ac:dyDescent="0.25">
      <c r="A23">
        <v>21</v>
      </c>
      <c r="B23">
        <v>18</v>
      </c>
    </row>
    <row r="24" spans="1:13" x14ac:dyDescent="0.25">
      <c r="A24">
        <v>29</v>
      </c>
      <c r="B24">
        <v>17</v>
      </c>
    </row>
    <row r="25" spans="1:13" x14ac:dyDescent="0.25">
      <c r="A25">
        <v>16</v>
      </c>
      <c r="B25">
        <v>15</v>
      </c>
    </row>
    <row r="26" spans="1:13" x14ac:dyDescent="0.25">
      <c r="A26">
        <v>24</v>
      </c>
      <c r="B26">
        <v>17</v>
      </c>
    </row>
    <row r="27" spans="1:13" x14ac:dyDescent="0.25">
      <c r="A27">
        <v>22</v>
      </c>
      <c r="B27">
        <v>14</v>
      </c>
    </row>
    <row r="28" spans="1:13" x14ac:dyDescent="0.25">
      <c r="A28">
        <v>18</v>
      </c>
      <c r="B28">
        <v>14</v>
      </c>
    </row>
    <row r="29" spans="1:13" x14ac:dyDescent="0.25">
      <c r="A29">
        <v>23</v>
      </c>
      <c r="B29">
        <v>13</v>
      </c>
    </row>
    <row r="30" spans="1:13" x14ac:dyDescent="0.25">
      <c r="A30">
        <v>11</v>
      </c>
      <c r="B30">
        <v>14</v>
      </c>
    </row>
    <row r="31" spans="1:13" x14ac:dyDescent="0.25">
      <c r="A31">
        <v>18</v>
      </c>
      <c r="B31">
        <v>11</v>
      </c>
    </row>
    <row r="32" spans="1:13" x14ac:dyDescent="0.25">
      <c r="A32">
        <v>17</v>
      </c>
      <c r="B32">
        <v>17</v>
      </c>
    </row>
    <row r="33" spans="1:2" x14ac:dyDescent="0.25">
      <c r="A33">
        <v>15</v>
      </c>
      <c r="B33">
        <v>14</v>
      </c>
    </row>
    <row r="40" spans="1:2" x14ac:dyDescent="0.25">
      <c r="A40" t="s">
        <v>168</v>
      </c>
      <c r="B40" s="11" t="s">
        <v>169</v>
      </c>
    </row>
    <row r="41" spans="1:2" x14ac:dyDescent="0.25">
      <c r="A41">
        <v>6</v>
      </c>
      <c r="B41">
        <v>4</v>
      </c>
    </row>
    <row r="42" spans="1:2" x14ac:dyDescent="0.25">
      <c r="A42">
        <v>5</v>
      </c>
      <c r="B42">
        <v>4</v>
      </c>
    </row>
    <row r="43" spans="1:2" x14ac:dyDescent="0.25">
      <c r="A43">
        <v>2</v>
      </c>
      <c r="B43">
        <v>2</v>
      </c>
    </row>
    <row r="44" spans="1:2" x14ac:dyDescent="0.25">
      <c r="A44">
        <v>6</v>
      </c>
      <c r="B44">
        <v>5</v>
      </c>
    </row>
    <row r="45" spans="1:2" x14ac:dyDescent="0.25">
      <c r="A45">
        <v>6</v>
      </c>
      <c r="B45">
        <v>3</v>
      </c>
    </row>
    <row r="46" spans="1:2" x14ac:dyDescent="0.25">
      <c r="A46">
        <v>5</v>
      </c>
      <c r="B46">
        <v>1</v>
      </c>
    </row>
    <row r="47" spans="1:2" x14ac:dyDescent="0.25">
      <c r="A47">
        <v>6</v>
      </c>
      <c r="B47">
        <v>4</v>
      </c>
    </row>
    <row r="48" spans="1:2" x14ac:dyDescent="0.25">
      <c r="A48">
        <v>7</v>
      </c>
      <c r="B48">
        <v>4</v>
      </c>
    </row>
    <row r="49" spans="1:3" x14ac:dyDescent="0.25">
      <c r="A49">
        <v>5</v>
      </c>
      <c r="B49">
        <v>1</v>
      </c>
    </row>
    <row r="50" spans="1:3" x14ac:dyDescent="0.25">
      <c r="A50">
        <v>5</v>
      </c>
      <c r="B50">
        <v>4</v>
      </c>
    </row>
    <row r="51" spans="1:3" x14ac:dyDescent="0.25">
      <c r="A51">
        <v>7</v>
      </c>
      <c r="B51">
        <v>5</v>
      </c>
    </row>
    <row r="52" spans="1:3" x14ac:dyDescent="0.25">
      <c r="A52">
        <v>3</v>
      </c>
      <c r="B52">
        <v>1</v>
      </c>
    </row>
    <row r="53" spans="1:3" x14ac:dyDescent="0.25">
      <c r="A53">
        <v>4</v>
      </c>
      <c r="B53">
        <v>3</v>
      </c>
    </row>
    <row r="54" spans="1:3" x14ac:dyDescent="0.25">
      <c r="C54">
        <f>_xlfn.T.TEST(A41:A53,B41:B53,2,1)</f>
        <v>7.3907045867176901E-5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Fish</vt:lpstr>
      <vt:lpstr>Site Data</vt:lpstr>
      <vt:lpstr>Sheet1</vt:lpstr>
      <vt:lpstr>Hist. fish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</cp:lastModifiedBy>
  <dcterms:created xsi:type="dcterms:W3CDTF">2017-07-26T19:38:16Z</dcterms:created>
  <dcterms:modified xsi:type="dcterms:W3CDTF">2017-09-01T00:11:41Z</dcterms:modified>
</cp:coreProperties>
</file>