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choll\Desktop\"/>
    </mc:Choice>
  </mc:AlternateContent>
  <bookViews>
    <workbookView xWindow="360" yWindow="105" windowWidth="20115" windowHeight="11820" activeTab="2"/>
  </bookViews>
  <sheets>
    <sheet name="UNRANKED" sheetId="4" r:id="rId1"/>
    <sheet name="Rankings" sheetId="5" r:id="rId2"/>
    <sheet name="FINAL" sheetId="7" r:id="rId3"/>
  </sheets>
  <calcPr calcId="152511"/>
</workbook>
</file>

<file path=xl/calcChain.xml><?xml version="1.0" encoding="utf-8"?>
<calcChain xmlns="http://schemas.openxmlformats.org/spreadsheetml/2006/main">
  <c r="C50" i="5" l="1"/>
  <c r="C49" i="5"/>
  <c r="C47" i="5"/>
  <c r="C46" i="5"/>
  <c r="C43" i="5"/>
  <c r="C42" i="5"/>
  <c r="C39" i="5"/>
  <c r="C38" i="5"/>
  <c r="C37" i="5"/>
  <c r="C36" i="5"/>
  <c r="C35" i="5"/>
  <c r="C34" i="5"/>
  <c r="C31" i="5"/>
  <c r="C30" i="5"/>
  <c r="C29" i="5"/>
  <c r="C28" i="5"/>
  <c r="C27" i="5"/>
  <c r="C25" i="5"/>
  <c r="C24" i="5"/>
  <c r="C23" i="5"/>
  <c r="C20" i="5"/>
  <c r="C19" i="5"/>
  <c r="C18" i="5"/>
  <c r="C16" i="5"/>
  <c r="C15" i="5"/>
  <c r="C14" i="5"/>
  <c r="C13" i="5"/>
  <c r="C12" i="5"/>
  <c r="C10" i="5"/>
  <c r="C9" i="5"/>
  <c r="C8" i="5"/>
  <c r="C7" i="5"/>
  <c r="C5" i="5"/>
  <c r="H9" i="5"/>
  <c r="H7" i="5"/>
  <c r="H8" i="5"/>
  <c r="H10" i="5"/>
  <c r="H12" i="5"/>
  <c r="H13" i="5"/>
  <c r="H14" i="5"/>
  <c r="H15" i="5"/>
  <c r="H16" i="5"/>
  <c r="H18" i="5"/>
  <c r="H19" i="5"/>
  <c r="H20" i="5"/>
  <c r="H23" i="5"/>
  <c r="H24" i="5"/>
  <c r="H25" i="5"/>
  <c r="H27" i="5"/>
  <c r="H28" i="5"/>
  <c r="H29" i="5"/>
  <c r="H30" i="5"/>
  <c r="H31" i="5"/>
  <c r="H34" i="5"/>
  <c r="H35" i="5"/>
  <c r="H36" i="5"/>
  <c r="H37" i="5"/>
  <c r="H39" i="5"/>
  <c r="H42" i="5"/>
  <c r="H43" i="5"/>
  <c r="H46" i="5"/>
  <c r="H47" i="5"/>
  <c r="H49" i="5"/>
  <c r="H50" i="5"/>
  <c r="H5" i="5"/>
</calcChain>
</file>

<file path=xl/sharedStrings.xml><?xml version="1.0" encoding="utf-8"?>
<sst xmlns="http://schemas.openxmlformats.org/spreadsheetml/2006/main" count="821" uniqueCount="99">
  <si>
    <t>x</t>
  </si>
  <si>
    <t>Plan Element</t>
  </si>
  <si>
    <t>Estimated Cost</t>
  </si>
  <si>
    <t>Sources of Funding</t>
  </si>
  <si>
    <t>Priority Level</t>
  </si>
  <si>
    <t>Responsible Parties</t>
  </si>
  <si>
    <t>Complete annual reports (summary of events/activities, suggested strategy revisions, future management plans)</t>
  </si>
  <si>
    <t>Utilize WDNR Lake Protection grants for implementation of management activities</t>
  </si>
  <si>
    <t>Identify other funding sources for implementation of management activities</t>
  </si>
  <si>
    <t>Goal 1 - Reduce sediment and phosphorus entering the lake</t>
  </si>
  <si>
    <t>Year 1
2014</t>
  </si>
  <si>
    <t>Year 2
2015</t>
  </si>
  <si>
    <t>Year 3
2016</t>
  </si>
  <si>
    <t>Year 4
2017</t>
  </si>
  <si>
    <t>Year 5
2018</t>
  </si>
  <si>
    <t>?</t>
  </si>
  <si>
    <t>Up-to-date septic tank inspection and repair</t>
  </si>
  <si>
    <t>Facilitate communication and cooperation between lake residents and local farmers</t>
  </si>
  <si>
    <t>Sponsor and promote a shoreland restoration and rain garden workshop</t>
  </si>
  <si>
    <t>minimal</t>
  </si>
  <si>
    <t>Recruit and support volunteer monitors</t>
  </si>
  <si>
    <t>Follow goals, objectives and actions in the 2010 APM Plan</t>
  </si>
  <si>
    <t>Update 2010 APM Plan</t>
  </si>
  <si>
    <t>WDNR</t>
  </si>
  <si>
    <t xml:space="preserve">Actively engage the public in lake management efforts </t>
  </si>
  <si>
    <t>Sponsor special projects and public forums related to lake management</t>
  </si>
  <si>
    <t>Monitor recreational use patterns to guide outreach efforts</t>
  </si>
  <si>
    <t>Hold open forums to discuss lake use issues with interested parties</t>
  </si>
  <si>
    <t>Develop, implement, and evaluate a Lake-Use Plan that may include new lake use ordinances</t>
  </si>
  <si>
    <t>Use an adaptive management approach when implementing this plan</t>
  </si>
  <si>
    <t>Integrate new information and planning elements as they become available</t>
  </si>
  <si>
    <t>Secure funding to implementation of this Comprehensive Lake Management Plan</t>
  </si>
  <si>
    <t>Potato Lake Comprehensive Management Plan - Implementation and Funding Matrix</t>
  </si>
  <si>
    <t>PLA</t>
  </si>
  <si>
    <t>PLA, RP</t>
  </si>
  <si>
    <t>PLA, LP</t>
  </si>
  <si>
    <t>LP</t>
  </si>
  <si>
    <t>Partners, fund raising</t>
  </si>
  <si>
    <t>Provide educational and information materials to local farmers on BMP</t>
  </si>
  <si>
    <t>Remind property owners via newsletter or other media</t>
  </si>
  <si>
    <t>LWCD, PLA, Local Ag, UWEX</t>
  </si>
  <si>
    <t>PLA, Ag, LWCD</t>
  </si>
  <si>
    <t>Encourage greater use of Agricultural Best Management Practices (BMPs) in the watershed</t>
  </si>
  <si>
    <t xml:space="preserve">Evaluate and consider a BMP incentives program for local farmers </t>
  </si>
  <si>
    <t>Implement BMP incentives program for local farmers</t>
  </si>
  <si>
    <t>LWCD, Ag, NRCS, PLA</t>
  </si>
  <si>
    <t>Encourage implementation of shoreland and in-lake best management practices</t>
  </si>
  <si>
    <t>Identify property owners willing to implement runoff reduction practices; seek grant funding to aid in design and implementation</t>
  </si>
  <si>
    <t>Provide education and informational materials for ecologically friendly shoreland protection and uses</t>
  </si>
  <si>
    <t>Evaluate the need for and design and installation of a detention basin to contain runoff from the public boat landing</t>
  </si>
  <si>
    <t>PLA, UWEX, LWCD</t>
  </si>
  <si>
    <t>SLP</t>
  </si>
  <si>
    <t>PLA, Township, County, WDNR</t>
  </si>
  <si>
    <t>PLA, LWCD, RP</t>
  </si>
  <si>
    <t>PLA, Riparians</t>
  </si>
  <si>
    <t>PLA, County, LP</t>
  </si>
  <si>
    <t>Install and maintain a permanent bench mark and staff gauge to monitor water levels</t>
  </si>
  <si>
    <t>PLA, County, Township, RP</t>
  </si>
  <si>
    <t>Installation and survey: $500
Annual survey: $150</t>
  </si>
  <si>
    <t>PLA, WDNR</t>
  </si>
  <si>
    <t>PLA, RP, WDNR</t>
  </si>
  <si>
    <t>Evaluate sampling efforts annually based on data needs and changes to lake</t>
  </si>
  <si>
    <t>(RP: ~$500/year)</t>
  </si>
  <si>
    <t>Evaluate need for a lake-use plan</t>
  </si>
  <si>
    <t>Install and maintain riparian buffer strips that include herbaceous cover, shrubs and young trees, and mature trees</t>
  </si>
  <si>
    <t>Minimize potential impacts to fishery that may be caused by lake management activities</t>
  </si>
  <si>
    <t>Meet annually with WDNR to discuss current fishery management activities and to identify lake management activities that may be in conflict</t>
  </si>
  <si>
    <t>Develop a critical habitat protection plan for the lake</t>
  </si>
  <si>
    <t>Communicate desire for a critical habitat area study and report to WDNR</t>
  </si>
  <si>
    <t>Goal 3 - Maintain and improve current fishery and wildlife habitat</t>
  </si>
  <si>
    <t>Improve riparian and littoral zone habitat</t>
  </si>
  <si>
    <t>Goal 4 - Implement Aquatic Plant Management Plan</t>
  </si>
  <si>
    <r>
      <rPr>
        <b/>
        <sz val="10"/>
        <rFont val="Arial"/>
        <family val="2"/>
      </rPr>
      <t>Abbreviations:</t>
    </r>
    <r>
      <rPr>
        <sz val="10"/>
        <rFont val="Arial"/>
        <family val="2"/>
      </rPr>
      <t xml:space="preserve"> PLA, Potato Lake Association; LWCD, Washburn County Land &amp; Water Conservation Dept.; NRCS, U.S. Department of Agriculture-Natural Resources Conservation Service; WDNR, Wisconsin Department of Natural Resources; County, Washburn County; Township, Townships of Crystal and Madge; RP, resource professionals/consultant; UWEX, University of Wisconsin Extension; Riparians, lake property owners; Ag, local farmers and ranchers; LP, WDNR lake protection grant; SLP, small-scale lake planning grant; CBMN, Citizen Based Monitoring Network; CLMN, Citizen Lake Monitoring Network; CBCW, Clean Boats Clean Waters; NA, not applicable.</t>
    </r>
  </si>
  <si>
    <t>Goal 2 - Promote sustainable and multi-use recreational opportunities</t>
  </si>
  <si>
    <t>Hold an annual lake fair, picnic, or other special event</t>
  </si>
  <si>
    <t>Involve volunteers in lake monitoring programs (CLMN, CBCW, wildlife, AIS monitoring)</t>
  </si>
  <si>
    <t>Recognize property owners who install best management practices</t>
  </si>
  <si>
    <t>Monitor water quality through the Citizen Lake Monitoring Network</t>
  </si>
  <si>
    <t>Encourage involvement and participation in lake association functions</t>
  </si>
  <si>
    <t>Develop coarse woody structure management goals</t>
  </si>
  <si>
    <t>Implement aquatic plant management actions in the new APM Plan</t>
  </si>
  <si>
    <t>PLA, WDNR, UWEX</t>
  </si>
  <si>
    <t>Varies with programs</t>
  </si>
  <si>
    <t>PLA, RP, Town, County</t>
  </si>
  <si>
    <t>SPL Grant</t>
  </si>
  <si>
    <t>Publish a newsletter (annual basis at the minimum)</t>
  </si>
  <si>
    <t>~$2 per linear foot</t>
  </si>
  <si>
    <t>Goal 5 - Implement CLM Plan activities and maintain plan</t>
  </si>
  <si>
    <t>PLA, AIS Grant</t>
  </si>
  <si>
    <t>PLA, WDNR, LWCD</t>
  </si>
  <si>
    <t>PLA, LP, CLMN</t>
  </si>
  <si>
    <t>County, NRCS, PLA, LP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</si>
  <si>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 xml:space="preserve">Responsible parties and sources of funding are not exhaustive and could change; Grant eligibility is subject to WDNR approval.  It is </t>
    </r>
    <r>
      <rPr>
        <u/>
        <sz val="10"/>
        <rFont val="Arial"/>
        <family val="2"/>
      </rPr>
      <t>always</t>
    </r>
    <r>
      <rPr>
        <sz val="10"/>
        <rFont val="Arial"/>
        <family val="2"/>
      </rPr>
      <t xml:space="preserve"> the repsonsibility of the Potato Lake Association to intiate these activities by contacting potential partners (Responsible Parties) and Funding Sources.</t>
    </r>
  </si>
  <si>
    <t>LWCD, PLA, Ag</t>
  </si>
  <si>
    <t>JA</t>
  </si>
  <si>
    <t>HW</t>
  </si>
  <si>
    <t>JW</t>
  </si>
  <si>
    <t>KC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</si>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</sst>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sz val="10"/>
      <color theme="1"/>
      <name val="Comic Sans MS"/>
      <family val="4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Comic Sans MS"/>
      <family val="4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4" fillId="2" borderId="2" xfId="3" applyFill="1" applyBorder="1" applyAlignment="1"/>
    <xf numFmtId="0" fontId="2" fillId="0" borderId="3" xfId="3" applyFont="1" applyBorder="1" applyAlignment="1">
      <alignment horizontal="center" vertical="center" wrapText="1"/>
    </xf>
    <xf numFmtId="0" fontId="4" fillId="2" borderId="9" xfId="3" applyFill="1" applyBorder="1" applyAlignment="1"/>
    <xf numFmtId="9" fontId="2" fillId="0" borderId="0" xfId="4" applyFont="1" applyFill="1" applyBorder="1"/>
    <xf numFmtId="0" fontId="2" fillId="0" borderId="0" xfId="3" applyFont="1" applyFill="1" applyBorder="1" applyAlignment="1">
      <alignment horizontal="center"/>
    </xf>
    <xf numFmtId="0" fontId="4" fillId="2" borderId="3" xfId="3" applyFill="1" applyBorder="1" applyAlignment="1"/>
    <xf numFmtId="0" fontId="4" fillId="2" borderId="1" xfId="3" applyFill="1" applyBorder="1" applyAlignment="1"/>
    <xf numFmtId="0" fontId="6" fillId="2" borderId="1" xfId="1" applyFont="1" applyFill="1" applyBorder="1" applyAlignment="1"/>
    <xf numFmtId="0" fontId="6" fillId="2" borderId="3" xfId="1" applyFont="1" applyFill="1" applyBorder="1" applyAlignment="1"/>
    <xf numFmtId="0" fontId="7" fillId="0" borderId="8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8" fillId="0" borderId="5" xfId="0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0" fillId="0" borderId="0" xfId="0"/>
    <xf numFmtId="0" fontId="7" fillId="0" borderId="8" xfId="3" applyFont="1" applyFill="1" applyBorder="1" applyAlignment="1">
      <alignment horizontal="center"/>
    </xf>
    <xf numFmtId="0" fontId="4" fillId="0" borderId="0" xfId="3" applyFill="1" applyBorder="1"/>
    <xf numFmtId="0" fontId="7" fillId="0" borderId="11" xfId="3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/>
    </xf>
    <xf numFmtId="0" fontId="9" fillId="0" borderId="1" xfId="3" applyFont="1" applyBorder="1" applyAlignment="1">
      <alignment horizontal="center" vertical="center" wrapText="1"/>
    </xf>
    <xf numFmtId="0" fontId="7" fillId="4" borderId="8" xfId="3" applyFont="1" applyFill="1" applyBorder="1" applyAlignment="1">
      <alignment horizontal="center"/>
    </xf>
    <xf numFmtId="0" fontId="1" fillId="2" borderId="1" xfId="3" applyFont="1" applyFill="1" applyBorder="1" applyAlignment="1"/>
    <xf numFmtId="0" fontId="1" fillId="0" borderId="0" xfId="3" applyFont="1" applyFill="1" applyBorder="1"/>
    <xf numFmtId="0" fontId="0" fillId="0" borderId="0" xfId="0" applyFont="1"/>
    <xf numFmtId="0" fontId="1" fillId="4" borderId="6" xfId="3" applyFont="1" applyFill="1" applyBorder="1" applyAlignment="1">
      <alignment vertical="center"/>
    </xf>
    <xf numFmtId="0" fontId="1" fillId="4" borderId="7" xfId="3" applyFont="1" applyFill="1" applyBorder="1" applyAlignment="1">
      <alignment vertical="center"/>
    </xf>
    <xf numFmtId="0" fontId="1" fillId="4" borderId="8" xfId="3" applyFont="1" applyFill="1" applyBorder="1" applyAlignment="1">
      <alignment vertical="center" wrapText="1"/>
    </xf>
    <xf numFmtId="42" fontId="1" fillId="4" borderId="7" xfId="3" applyNumberFormat="1" applyFont="1" applyFill="1" applyBorder="1" applyAlignment="1">
      <alignment vertical="center" wrapText="1"/>
    </xf>
    <xf numFmtId="0" fontId="4" fillId="0" borderId="6" xfId="3" applyFill="1" applyBorder="1" applyAlignment="1">
      <alignment vertical="center"/>
    </xf>
    <xf numFmtId="0" fontId="1" fillId="0" borderId="7" xfId="3" applyFont="1" applyFill="1" applyBorder="1" applyAlignment="1">
      <alignment vertical="center"/>
    </xf>
    <xf numFmtId="0" fontId="1" fillId="0" borderId="8" xfId="3" applyFont="1" applyFill="1" applyBorder="1" applyAlignment="1">
      <alignment vertical="center" wrapText="1"/>
    </xf>
    <xf numFmtId="42" fontId="1" fillId="0" borderId="7" xfId="3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42" fontId="1" fillId="2" borderId="2" xfId="1" applyNumberFormat="1" applyFont="1" applyFill="1" applyBorder="1" applyAlignment="1">
      <alignment vertical="center" wrapText="1"/>
    </xf>
    <xf numFmtId="0" fontId="1" fillId="0" borderId="0" xfId="1" applyBorder="1" applyAlignment="1">
      <alignment vertical="center"/>
    </xf>
    <xf numFmtId="42" fontId="1" fillId="0" borderId="0" xfId="1" applyNumberFormat="1" applyFont="1" applyBorder="1" applyAlignment="1">
      <alignment vertical="center" wrapText="1"/>
    </xf>
    <xf numFmtId="0" fontId="1" fillId="0" borderId="6" xfId="1" applyFill="1" applyBorder="1" applyAlignment="1">
      <alignment vertical="center"/>
    </xf>
    <xf numFmtId="0" fontId="1" fillId="0" borderId="8" xfId="1" applyFont="1" applyFill="1" applyBorder="1" applyAlignment="1">
      <alignment vertical="center" wrapText="1"/>
    </xf>
    <xf numFmtId="42" fontId="1" fillId="0" borderId="7" xfId="1" applyNumberFormat="1" applyFont="1" applyFill="1" applyBorder="1" applyAlignment="1">
      <alignment vertical="center" wrapText="1"/>
    </xf>
    <xf numFmtId="0" fontId="1" fillId="0" borderId="4" xfId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" fillId="4" borderId="6" xfId="1" applyFill="1" applyBorder="1" applyAlignment="1">
      <alignment vertical="center"/>
    </xf>
    <xf numFmtId="0" fontId="4" fillId="4" borderId="7" xfId="1" applyFont="1" applyFill="1" applyBorder="1" applyAlignment="1">
      <alignment vertical="center"/>
    </xf>
    <xf numFmtId="0" fontId="1" fillId="4" borderId="8" xfId="1" applyFont="1" applyFill="1" applyBorder="1" applyAlignment="1">
      <alignment vertical="center" wrapText="1"/>
    </xf>
    <xf numFmtId="42" fontId="1" fillId="4" borderId="7" xfId="1" applyNumberFormat="1" applyFont="1" applyFill="1" applyBorder="1" applyAlignment="1">
      <alignment vertical="center" wrapText="1"/>
    </xf>
    <xf numFmtId="0" fontId="1" fillId="0" borderId="6" xfId="1" applyBorder="1" applyAlignment="1">
      <alignment vertical="center"/>
    </xf>
    <xf numFmtId="0" fontId="7" fillId="4" borderId="11" xfId="3" applyFont="1" applyFill="1" applyBorder="1" applyAlignment="1">
      <alignment horizontal="center"/>
    </xf>
    <xf numFmtId="0" fontId="1" fillId="0" borderId="7" xfId="1" applyFont="1" applyFill="1" applyBorder="1" applyAlignment="1">
      <alignment vertical="center"/>
    </xf>
    <xf numFmtId="0" fontId="1" fillId="0" borderId="7" xfId="1" applyFont="1" applyBorder="1" applyAlignment="1">
      <alignment vertical="center"/>
    </xf>
    <xf numFmtId="42" fontId="1" fillId="0" borderId="8" xfId="3" applyNumberFormat="1" applyFont="1" applyFill="1" applyBorder="1" applyAlignment="1">
      <alignment horizontal="center" vertical="center" wrapText="1"/>
    </xf>
    <xf numFmtId="6" fontId="1" fillId="0" borderId="8" xfId="3" applyNumberFormat="1" applyFont="1" applyFill="1" applyBorder="1" applyAlignment="1">
      <alignment horizontal="center" vertical="center" wrapText="1"/>
    </xf>
    <xf numFmtId="42" fontId="1" fillId="4" borderId="8" xfId="3" applyNumberFormat="1" applyFont="1" applyFill="1" applyBorder="1" applyAlignment="1">
      <alignment horizontal="center" vertical="center" wrapText="1"/>
    </xf>
    <xf numFmtId="6" fontId="1" fillId="4" borderId="8" xfId="3" applyNumberFormat="1" applyFont="1" applyFill="1" applyBorder="1" applyAlignment="1">
      <alignment horizontal="center" vertical="center" wrapText="1"/>
    </xf>
    <xf numFmtId="42" fontId="1" fillId="2" borderId="1" xfId="1" applyNumberFormat="1" applyFont="1" applyFill="1" applyBorder="1" applyAlignment="1">
      <alignment horizontal="center" vertical="center" wrapText="1"/>
    </xf>
    <xf numFmtId="42" fontId="1" fillId="0" borderId="8" xfId="1" applyNumberFormat="1" applyFont="1" applyFill="1" applyBorder="1" applyAlignment="1">
      <alignment horizontal="center" vertical="center" wrapText="1"/>
    </xf>
    <xf numFmtId="42" fontId="1" fillId="4" borderId="8" xfId="1" applyNumberFormat="1" applyFont="1" applyFill="1" applyBorder="1" applyAlignment="1">
      <alignment horizontal="center" vertical="center" wrapText="1"/>
    </xf>
    <xf numFmtId="6" fontId="1" fillId="0" borderId="8" xfId="1" applyNumberFormat="1" applyFont="1" applyFill="1" applyBorder="1" applyAlignment="1">
      <alignment horizontal="center" vertical="center" wrapText="1"/>
    </xf>
    <xf numFmtId="42" fontId="1" fillId="0" borderId="5" xfId="1" applyNumberFormat="1" applyFont="1" applyBorder="1" applyAlignment="1">
      <alignment horizontal="center" vertical="center" wrapText="1"/>
    </xf>
    <xf numFmtId="0" fontId="1" fillId="0" borderId="7" xfId="3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6" fontId="1" fillId="0" borderId="5" xfId="1" applyNumberFormat="1" applyFont="1" applyBorder="1" applyAlignment="1">
      <alignment horizontal="center" vertical="center" wrapText="1"/>
    </xf>
    <xf numFmtId="0" fontId="1" fillId="0" borderId="14" xfId="1" applyBorder="1" applyAlignment="1">
      <alignment vertical="center"/>
    </xf>
    <xf numFmtId="0" fontId="1" fillId="0" borderId="13" xfId="1" applyFont="1" applyBorder="1" applyAlignment="1">
      <alignment vertical="center"/>
    </xf>
    <xf numFmtId="42" fontId="1" fillId="0" borderId="10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/>
    </xf>
    <xf numFmtId="42" fontId="1" fillId="0" borderId="13" xfId="1" applyNumberFormat="1" applyFont="1" applyFill="1" applyBorder="1" applyAlignment="1">
      <alignment horizontal="left" vertical="center" wrapText="1"/>
    </xf>
    <xf numFmtId="0" fontId="7" fillId="4" borderId="16" xfId="3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/>
    </xf>
    <xf numFmtId="0" fontId="7" fillId="4" borderId="19" xfId="1" applyFont="1" applyFill="1" applyBorder="1" applyAlignment="1">
      <alignment horizontal="center"/>
    </xf>
    <xf numFmtId="0" fontId="1" fillId="0" borderId="7" xfId="1" applyFont="1" applyFill="1" applyBorder="1" applyAlignment="1">
      <alignment vertical="center" wrapText="1"/>
    </xf>
    <xf numFmtId="6" fontId="1" fillId="0" borderId="8" xfId="1" applyNumberFormat="1" applyFont="1" applyBorder="1" applyAlignment="1">
      <alignment horizontal="center" vertical="center" wrapText="1"/>
    </xf>
    <xf numFmtId="0" fontId="7" fillId="4" borderId="18" xfId="3" applyFont="1" applyFill="1" applyBorder="1" applyAlignment="1">
      <alignment horizontal="center"/>
    </xf>
    <xf numFmtId="0" fontId="1" fillId="2" borderId="9" xfId="3" applyFont="1" applyFill="1" applyBorder="1" applyAlignment="1"/>
    <xf numFmtId="164" fontId="2" fillId="0" borderId="12" xfId="3" applyNumberFormat="1" applyFont="1" applyBorder="1" applyAlignment="1">
      <alignment horizontal="center" vertical="center" wrapText="1"/>
    </xf>
    <xf numFmtId="164" fontId="4" fillId="2" borderId="9" xfId="3" applyNumberFormat="1" applyFill="1" applyBorder="1" applyAlignment="1">
      <alignment horizontal="center"/>
    </xf>
    <xf numFmtId="164" fontId="1" fillId="4" borderId="8" xfId="3" applyNumberFormat="1" applyFont="1" applyFill="1" applyBorder="1" applyAlignment="1">
      <alignment horizontal="center" vertical="center" wrapText="1"/>
    </xf>
    <xf numFmtId="164" fontId="1" fillId="0" borderId="8" xfId="3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64" fontId="1" fillId="4" borderId="8" xfId="1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164" fontId="4" fillId="0" borderId="0" xfId="3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9" fontId="1" fillId="0" borderId="9" xfId="4" applyFont="1" applyFill="1" applyBorder="1" applyAlignment="1">
      <alignment horizontal="left" vertical="center" wrapText="1"/>
    </xf>
    <xf numFmtId="9" fontId="1" fillId="0" borderId="2" xfId="4" applyFont="1" applyFill="1" applyBorder="1" applyAlignment="1">
      <alignment horizontal="left" vertical="center" wrapText="1"/>
    </xf>
    <xf numFmtId="9" fontId="1" fillId="0" borderId="3" xfId="4" applyFont="1" applyFill="1" applyBorder="1" applyAlignment="1">
      <alignment horizontal="left" vertical="center" wrapText="1"/>
    </xf>
    <xf numFmtId="0" fontId="1" fillId="0" borderId="9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3" xfId="3" applyFont="1" applyFill="1" applyBorder="1" applyAlignment="1">
      <alignment horizontal="left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3" borderId="9" xfId="3" applyFont="1" applyFill="1" applyBorder="1" applyAlignment="1">
      <alignment horizontal="left"/>
    </xf>
    <xf numFmtId="0" fontId="3" fillId="3" borderId="2" xfId="3" applyFont="1" applyFill="1" applyBorder="1" applyAlignment="1">
      <alignment horizontal="left"/>
    </xf>
    <xf numFmtId="0" fontId="3" fillId="3" borderId="9" xfId="1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 wrapText="1"/>
    </xf>
  </cellXfs>
  <cellStyles count="5">
    <cellStyle name="Normal" xfId="0" builtinId="0"/>
    <cellStyle name="Normal 2" xfId="1"/>
    <cellStyle name="Normal 2 2" xfId="3"/>
    <cellStyle name="Percent 2" xfId="2"/>
    <cellStyle name="Percent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opLeftCell="A34" zoomScaleNormal="100" workbookViewId="0">
      <selection activeCell="B10" sqref="B10"/>
    </sheetView>
  </sheetViews>
  <sheetFormatPr defaultRowHeight="15" x14ac:dyDescent="0.25"/>
  <cols>
    <col min="1" max="1" width="7.5703125" style="17" customWidth="1"/>
    <col min="2" max="2" width="88.140625" style="17" customWidth="1"/>
    <col min="3" max="3" width="7.5703125" style="17" bestFit="1" customWidth="1"/>
    <col min="4" max="4" width="14.7109375" style="27" bestFit="1" customWidth="1"/>
    <col min="5" max="5" width="14.42578125" style="17" customWidth="1"/>
    <col min="6" max="6" width="12.28515625" style="17" customWidth="1"/>
    <col min="7" max="11" width="5.85546875" style="17" customWidth="1"/>
    <col min="12" max="16384" width="9.140625" style="17"/>
  </cols>
  <sheetData>
    <row r="1" spans="1:11" ht="23.25" x14ac:dyDescent="0.35">
      <c r="A1" s="93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ht="36" x14ac:dyDescent="0.25">
      <c r="A2" s="102" t="s">
        <v>1</v>
      </c>
      <c r="B2" s="103"/>
      <c r="C2" s="16" t="s">
        <v>4</v>
      </c>
      <c r="D2" s="15" t="s">
        <v>5</v>
      </c>
      <c r="E2" s="15" t="s">
        <v>2</v>
      </c>
      <c r="F2" s="2" t="s">
        <v>3</v>
      </c>
      <c r="G2" s="23" t="s">
        <v>10</v>
      </c>
      <c r="H2" s="23" t="s">
        <v>11</v>
      </c>
      <c r="I2" s="23" t="s">
        <v>12</v>
      </c>
      <c r="J2" s="23" t="s">
        <v>13</v>
      </c>
      <c r="K2" s="23" t="s">
        <v>14</v>
      </c>
    </row>
    <row r="3" spans="1:11" ht="18" x14ac:dyDescent="0.25">
      <c r="A3" s="104" t="s">
        <v>9</v>
      </c>
      <c r="B3" s="105"/>
      <c r="C3" s="3"/>
      <c r="D3" s="25"/>
      <c r="E3" s="7"/>
      <c r="F3" s="1"/>
      <c r="G3" s="7"/>
      <c r="H3" s="7"/>
      <c r="I3" s="7"/>
      <c r="J3" s="6"/>
      <c r="K3" s="6"/>
    </row>
    <row r="4" spans="1:11" ht="16.5" x14ac:dyDescent="0.35">
      <c r="A4" s="28" t="s">
        <v>16</v>
      </c>
      <c r="B4" s="29"/>
      <c r="C4" s="30"/>
      <c r="D4" s="30"/>
      <c r="E4" s="56"/>
      <c r="F4" s="31"/>
      <c r="G4" s="73"/>
      <c r="H4" s="24"/>
      <c r="I4" s="24"/>
      <c r="J4" s="24"/>
      <c r="K4" s="24"/>
    </row>
    <row r="5" spans="1:11" ht="16.5" x14ac:dyDescent="0.35">
      <c r="A5" s="32"/>
      <c r="B5" s="33" t="s">
        <v>39</v>
      </c>
      <c r="C5" s="34"/>
      <c r="D5" s="34" t="s">
        <v>33</v>
      </c>
      <c r="E5" s="54" t="s">
        <v>19</v>
      </c>
      <c r="F5" s="35" t="s">
        <v>35</v>
      </c>
      <c r="G5" s="18" t="s">
        <v>0</v>
      </c>
      <c r="H5" s="18" t="s">
        <v>0</v>
      </c>
      <c r="I5" s="18" t="s">
        <v>0</v>
      </c>
      <c r="J5" s="20" t="s">
        <v>0</v>
      </c>
      <c r="K5" s="20" t="s">
        <v>0</v>
      </c>
    </row>
    <row r="6" spans="1:11" ht="16.5" x14ac:dyDescent="0.35">
      <c r="A6" s="28" t="s">
        <v>42</v>
      </c>
      <c r="B6" s="29"/>
      <c r="C6" s="30"/>
      <c r="D6" s="30"/>
      <c r="E6" s="56"/>
      <c r="F6" s="31"/>
      <c r="G6" s="24"/>
      <c r="H6" s="24"/>
      <c r="I6" s="24"/>
      <c r="J6" s="24"/>
      <c r="K6" s="24"/>
    </row>
    <row r="7" spans="1:11" ht="38.25" x14ac:dyDescent="0.35">
      <c r="A7" s="32"/>
      <c r="B7" s="33" t="s">
        <v>38</v>
      </c>
      <c r="C7" s="34"/>
      <c r="D7" s="34" t="s">
        <v>40</v>
      </c>
      <c r="E7" s="54" t="s">
        <v>19</v>
      </c>
      <c r="F7" s="35" t="s">
        <v>91</v>
      </c>
      <c r="G7" s="18" t="s">
        <v>0</v>
      </c>
      <c r="H7" s="18" t="s">
        <v>0</v>
      </c>
      <c r="I7" s="18" t="s">
        <v>0</v>
      </c>
      <c r="J7" s="20" t="s">
        <v>0</v>
      </c>
      <c r="K7" s="20" t="s">
        <v>0</v>
      </c>
    </row>
    <row r="8" spans="1:11" ht="25.5" x14ac:dyDescent="0.35">
      <c r="A8" s="32"/>
      <c r="B8" s="33" t="s">
        <v>17</v>
      </c>
      <c r="C8" s="34"/>
      <c r="D8" s="34" t="s">
        <v>41</v>
      </c>
      <c r="E8" s="54" t="s">
        <v>19</v>
      </c>
      <c r="F8" s="35" t="s">
        <v>55</v>
      </c>
      <c r="G8" s="18" t="s">
        <v>0</v>
      </c>
      <c r="H8" s="18" t="s">
        <v>0</v>
      </c>
      <c r="I8" s="18" t="s">
        <v>0</v>
      </c>
      <c r="J8" s="20" t="s">
        <v>0</v>
      </c>
      <c r="K8" s="20" t="s">
        <v>0</v>
      </c>
    </row>
    <row r="9" spans="1:11" ht="25.5" x14ac:dyDescent="0.35">
      <c r="A9" s="32"/>
      <c r="B9" s="33" t="s">
        <v>43</v>
      </c>
      <c r="C9" s="34"/>
      <c r="D9" s="34" t="s">
        <v>93</v>
      </c>
      <c r="E9" s="55" t="s">
        <v>19</v>
      </c>
      <c r="F9" s="35" t="s">
        <v>55</v>
      </c>
      <c r="G9" s="18" t="s">
        <v>0</v>
      </c>
      <c r="H9" s="18"/>
      <c r="I9" s="18"/>
      <c r="J9" s="20"/>
      <c r="K9" s="20"/>
    </row>
    <row r="10" spans="1:11" ht="25.5" x14ac:dyDescent="0.35">
      <c r="A10" s="32"/>
      <c r="B10" s="33" t="s">
        <v>44</v>
      </c>
      <c r="C10" s="34"/>
      <c r="D10" s="34" t="s">
        <v>45</v>
      </c>
      <c r="E10" s="55" t="s">
        <v>82</v>
      </c>
      <c r="F10" s="35" t="s">
        <v>55</v>
      </c>
      <c r="G10" s="18"/>
      <c r="H10" s="18" t="s">
        <v>15</v>
      </c>
      <c r="I10" s="18" t="s">
        <v>15</v>
      </c>
      <c r="J10" s="18" t="s">
        <v>15</v>
      </c>
      <c r="K10" s="18" t="s">
        <v>15</v>
      </c>
    </row>
    <row r="11" spans="1:11" ht="16.5" x14ac:dyDescent="0.35">
      <c r="A11" s="28" t="s">
        <v>46</v>
      </c>
      <c r="B11" s="29"/>
      <c r="C11" s="30"/>
      <c r="D11" s="30"/>
      <c r="E11" s="57"/>
      <c r="F11" s="31"/>
      <c r="G11" s="24"/>
      <c r="H11" s="24"/>
      <c r="I11" s="24"/>
      <c r="J11" s="51"/>
      <c r="K11" s="51"/>
    </row>
    <row r="12" spans="1:11" ht="25.5" x14ac:dyDescent="0.35">
      <c r="A12" s="32"/>
      <c r="B12" s="63" t="s">
        <v>47</v>
      </c>
      <c r="C12" s="34"/>
      <c r="D12" s="34" t="s">
        <v>54</v>
      </c>
      <c r="E12" s="55" t="s">
        <v>19</v>
      </c>
      <c r="F12" s="35" t="s">
        <v>35</v>
      </c>
      <c r="G12" s="18" t="s">
        <v>0</v>
      </c>
      <c r="H12" s="18" t="s">
        <v>0</v>
      </c>
      <c r="I12" s="18" t="s">
        <v>0</v>
      </c>
      <c r="J12" s="18" t="s">
        <v>0</v>
      </c>
      <c r="K12" s="18" t="s">
        <v>0</v>
      </c>
    </row>
    <row r="13" spans="1:11" ht="25.5" x14ac:dyDescent="0.35">
      <c r="A13" s="32"/>
      <c r="B13" s="33" t="s">
        <v>18</v>
      </c>
      <c r="C13" s="34"/>
      <c r="D13" s="34" t="s">
        <v>53</v>
      </c>
      <c r="E13" s="55">
        <v>2000</v>
      </c>
      <c r="F13" s="35" t="s">
        <v>55</v>
      </c>
      <c r="G13" s="18" t="s">
        <v>0</v>
      </c>
      <c r="H13" s="18"/>
      <c r="I13" s="18" t="s">
        <v>0</v>
      </c>
      <c r="J13" s="20"/>
      <c r="K13" s="20" t="s">
        <v>0</v>
      </c>
    </row>
    <row r="14" spans="1:11" ht="25.5" x14ac:dyDescent="0.35">
      <c r="A14" s="32"/>
      <c r="B14" s="63" t="s">
        <v>48</v>
      </c>
      <c r="C14" s="34"/>
      <c r="D14" s="34" t="s">
        <v>50</v>
      </c>
      <c r="E14" s="55" t="s">
        <v>19</v>
      </c>
      <c r="F14" s="35" t="s">
        <v>35</v>
      </c>
      <c r="G14" s="18" t="s">
        <v>0</v>
      </c>
      <c r="H14" s="18" t="s">
        <v>0</v>
      </c>
      <c r="I14" s="18" t="s">
        <v>0</v>
      </c>
      <c r="J14" s="18" t="s">
        <v>0</v>
      </c>
      <c r="K14" s="18" t="s">
        <v>0</v>
      </c>
    </row>
    <row r="15" spans="1:11" ht="25.5" x14ac:dyDescent="0.35">
      <c r="A15" s="32"/>
      <c r="B15" s="63" t="s">
        <v>49</v>
      </c>
      <c r="C15" s="34"/>
      <c r="D15" s="34" t="s">
        <v>52</v>
      </c>
      <c r="E15" s="55" t="s">
        <v>19</v>
      </c>
      <c r="F15" s="35" t="s">
        <v>51</v>
      </c>
      <c r="G15" s="18" t="s">
        <v>15</v>
      </c>
      <c r="H15" s="18" t="s">
        <v>15</v>
      </c>
      <c r="I15" s="18"/>
      <c r="J15" s="20"/>
      <c r="K15" s="20"/>
    </row>
    <row r="16" spans="1:11" ht="25.5" x14ac:dyDescent="0.35">
      <c r="A16" s="32"/>
      <c r="B16" s="33" t="s">
        <v>76</v>
      </c>
      <c r="C16" s="34"/>
      <c r="D16" s="34" t="s">
        <v>50</v>
      </c>
      <c r="E16" s="55" t="s">
        <v>19</v>
      </c>
      <c r="F16" s="35" t="s">
        <v>35</v>
      </c>
      <c r="G16" s="18" t="s">
        <v>0</v>
      </c>
      <c r="H16" s="18" t="s">
        <v>0</v>
      </c>
      <c r="I16" s="18" t="s">
        <v>0</v>
      </c>
      <c r="J16" s="18" t="s">
        <v>0</v>
      </c>
      <c r="K16" s="18" t="s">
        <v>0</v>
      </c>
    </row>
    <row r="17" spans="1:11" ht="16.5" x14ac:dyDescent="0.35">
      <c r="A17" s="28" t="s">
        <v>77</v>
      </c>
      <c r="B17" s="29"/>
      <c r="C17" s="30"/>
      <c r="D17" s="30"/>
      <c r="E17" s="57"/>
      <c r="F17" s="31"/>
      <c r="G17" s="80"/>
      <c r="H17" s="24"/>
      <c r="I17" s="24"/>
      <c r="J17" s="51"/>
      <c r="K17" s="51"/>
    </row>
    <row r="18" spans="1:11" ht="25.5" x14ac:dyDescent="0.35">
      <c r="A18" s="41"/>
      <c r="B18" s="52" t="s">
        <v>20</v>
      </c>
      <c r="C18" s="42"/>
      <c r="D18" s="42" t="s">
        <v>59</v>
      </c>
      <c r="E18" s="59" t="s">
        <v>19</v>
      </c>
      <c r="F18" s="35" t="s">
        <v>90</v>
      </c>
      <c r="G18" s="10" t="s">
        <v>0</v>
      </c>
      <c r="H18" s="11" t="s">
        <v>0</v>
      </c>
      <c r="I18" s="11" t="s">
        <v>0</v>
      </c>
      <c r="J18" s="11" t="s">
        <v>0</v>
      </c>
      <c r="K18" s="11" t="s">
        <v>0</v>
      </c>
    </row>
    <row r="19" spans="1:11" ht="25.5" x14ac:dyDescent="0.35">
      <c r="A19" s="41"/>
      <c r="B19" s="52" t="s">
        <v>61</v>
      </c>
      <c r="C19" s="42"/>
      <c r="D19" s="42" t="s">
        <v>60</v>
      </c>
      <c r="E19" s="59" t="s">
        <v>62</v>
      </c>
      <c r="F19" s="35" t="s">
        <v>35</v>
      </c>
      <c r="G19" s="10" t="s">
        <v>0</v>
      </c>
      <c r="H19" s="11" t="s">
        <v>0</v>
      </c>
      <c r="I19" s="11" t="s">
        <v>0</v>
      </c>
      <c r="J19" s="11" t="s">
        <v>0</v>
      </c>
      <c r="K19" s="11" t="s">
        <v>0</v>
      </c>
    </row>
    <row r="20" spans="1:11" ht="51" x14ac:dyDescent="0.35">
      <c r="A20" s="41"/>
      <c r="B20" s="52" t="s">
        <v>56</v>
      </c>
      <c r="C20" s="42"/>
      <c r="D20" s="42" t="s">
        <v>57</v>
      </c>
      <c r="E20" s="59" t="s">
        <v>58</v>
      </c>
      <c r="F20" s="35" t="s">
        <v>35</v>
      </c>
      <c r="G20" s="10" t="s">
        <v>0</v>
      </c>
      <c r="H20" s="11" t="s">
        <v>0</v>
      </c>
      <c r="I20" s="11" t="s">
        <v>0</v>
      </c>
      <c r="J20" s="11" t="s">
        <v>0</v>
      </c>
      <c r="K20" s="11" t="s">
        <v>0</v>
      </c>
    </row>
    <row r="21" spans="1:11" ht="18" x14ac:dyDescent="0.3">
      <c r="A21" s="106" t="s">
        <v>73</v>
      </c>
      <c r="B21" s="107"/>
      <c r="C21" s="37"/>
      <c r="D21" s="37"/>
      <c r="E21" s="58"/>
      <c r="F21" s="38"/>
      <c r="G21" s="12"/>
      <c r="H21" s="12"/>
      <c r="I21" s="12"/>
      <c r="J21" s="12"/>
      <c r="K21" s="12"/>
    </row>
    <row r="22" spans="1:11" ht="16.5" x14ac:dyDescent="0.35">
      <c r="A22" s="46" t="s">
        <v>63</v>
      </c>
      <c r="B22" s="47"/>
      <c r="C22" s="48"/>
      <c r="D22" s="48"/>
      <c r="E22" s="60"/>
      <c r="F22" s="49"/>
      <c r="G22" s="76"/>
      <c r="H22" s="76"/>
      <c r="I22" s="76"/>
      <c r="J22" s="77"/>
      <c r="K22" s="77"/>
    </row>
    <row r="23" spans="1:11" ht="16.5" x14ac:dyDescent="0.35">
      <c r="A23" s="41"/>
      <c r="B23" s="52" t="s">
        <v>26</v>
      </c>
      <c r="C23" s="42"/>
      <c r="D23" s="42" t="s">
        <v>33</v>
      </c>
      <c r="E23" s="59" t="s">
        <v>19</v>
      </c>
      <c r="F23" s="43" t="s">
        <v>33</v>
      </c>
      <c r="G23" s="10" t="s">
        <v>0</v>
      </c>
      <c r="H23" s="10" t="s">
        <v>0</v>
      </c>
      <c r="I23" s="10"/>
      <c r="J23" s="11"/>
      <c r="K23" s="11"/>
    </row>
    <row r="24" spans="1:11" ht="16.5" x14ac:dyDescent="0.35">
      <c r="A24" s="41"/>
      <c r="B24" s="52" t="s">
        <v>27</v>
      </c>
      <c r="C24" s="42"/>
      <c r="D24" s="42" t="s">
        <v>54</v>
      </c>
      <c r="E24" s="67">
        <v>200</v>
      </c>
      <c r="F24" s="43" t="s">
        <v>33</v>
      </c>
      <c r="G24" s="10" t="s">
        <v>0</v>
      </c>
      <c r="H24" s="11" t="s">
        <v>0</v>
      </c>
      <c r="I24" s="11" t="s">
        <v>0</v>
      </c>
      <c r="J24" s="11" t="s">
        <v>0</v>
      </c>
      <c r="K24" s="11" t="s">
        <v>0</v>
      </c>
    </row>
    <row r="25" spans="1:11" ht="25.5" x14ac:dyDescent="0.35">
      <c r="A25" s="44"/>
      <c r="B25" s="39" t="s">
        <v>28</v>
      </c>
      <c r="C25" s="45"/>
      <c r="D25" s="36" t="s">
        <v>83</v>
      </c>
      <c r="E25" s="79">
        <v>6000</v>
      </c>
      <c r="F25" s="40" t="s">
        <v>84</v>
      </c>
      <c r="G25" s="10"/>
      <c r="H25" s="14"/>
      <c r="I25" s="66" t="s">
        <v>0</v>
      </c>
      <c r="J25" s="66" t="s">
        <v>0</v>
      </c>
      <c r="K25" s="66" t="s">
        <v>0</v>
      </c>
    </row>
    <row r="26" spans="1:11" ht="16.5" x14ac:dyDescent="0.35">
      <c r="A26" s="46" t="s">
        <v>24</v>
      </c>
      <c r="B26" s="47"/>
      <c r="C26" s="48"/>
      <c r="D26" s="48"/>
      <c r="E26" s="60"/>
      <c r="F26" s="49"/>
      <c r="G26" s="21"/>
      <c r="H26" s="21"/>
      <c r="I26" s="21"/>
      <c r="J26" s="22"/>
      <c r="K26" s="22"/>
    </row>
    <row r="27" spans="1:11" ht="16.5" x14ac:dyDescent="0.35">
      <c r="A27" s="41"/>
      <c r="B27" s="52" t="s">
        <v>78</v>
      </c>
      <c r="C27" s="42"/>
      <c r="D27" s="42" t="s">
        <v>33</v>
      </c>
      <c r="E27" s="59" t="s">
        <v>19</v>
      </c>
      <c r="F27" s="43" t="s">
        <v>35</v>
      </c>
      <c r="G27" s="10" t="s">
        <v>0</v>
      </c>
      <c r="H27" s="10" t="s">
        <v>0</v>
      </c>
      <c r="I27" s="10" t="s">
        <v>0</v>
      </c>
      <c r="J27" s="11" t="s">
        <v>0</v>
      </c>
      <c r="K27" s="11" t="s">
        <v>0</v>
      </c>
    </row>
    <row r="28" spans="1:11" ht="16.5" x14ac:dyDescent="0.35">
      <c r="A28" s="41"/>
      <c r="B28" s="52" t="s">
        <v>74</v>
      </c>
      <c r="C28" s="42"/>
      <c r="D28" s="42" t="s">
        <v>33</v>
      </c>
      <c r="E28" s="55">
        <v>300</v>
      </c>
      <c r="F28" s="43" t="s">
        <v>35</v>
      </c>
      <c r="G28" s="10" t="s">
        <v>0</v>
      </c>
      <c r="H28" s="10" t="s">
        <v>0</v>
      </c>
      <c r="I28" s="10" t="s">
        <v>0</v>
      </c>
      <c r="J28" s="11" t="s">
        <v>0</v>
      </c>
      <c r="K28" s="11" t="s">
        <v>0</v>
      </c>
    </row>
    <row r="29" spans="1:11" ht="16.5" x14ac:dyDescent="0.35">
      <c r="A29" s="41"/>
      <c r="B29" s="52" t="s">
        <v>25</v>
      </c>
      <c r="C29" s="42"/>
      <c r="D29" s="42" t="s">
        <v>33</v>
      </c>
      <c r="E29" s="59"/>
      <c r="F29" s="43" t="s">
        <v>35</v>
      </c>
      <c r="G29" s="10" t="s">
        <v>0</v>
      </c>
      <c r="H29" s="10" t="s">
        <v>0</v>
      </c>
      <c r="I29" s="10" t="s">
        <v>0</v>
      </c>
      <c r="J29" s="11" t="s">
        <v>0</v>
      </c>
      <c r="K29" s="11" t="s">
        <v>0</v>
      </c>
    </row>
    <row r="30" spans="1:11" ht="16.5" x14ac:dyDescent="0.35">
      <c r="A30" s="41"/>
      <c r="B30" s="52" t="s">
        <v>85</v>
      </c>
      <c r="C30" s="42"/>
      <c r="D30" s="42" t="s">
        <v>33</v>
      </c>
      <c r="E30" s="61">
        <v>250</v>
      </c>
      <c r="F30" s="43" t="s">
        <v>35</v>
      </c>
      <c r="G30" s="10" t="s">
        <v>0</v>
      </c>
      <c r="H30" s="10" t="s">
        <v>0</v>
      </c>
      <c r="I30" s="10" t="s">
        <v>0</v>
      </c>
      <c r="J30" s="11" t="s">
        <v>0</v>
      </c>
      <c r="K30" s="11" t="s">
        <v>0</v>
      </c>
    </row>
    <row r="31" spans="1:11" ht="25.5" x14ac:dyDescent="0.35">
      <c r="A31" s="44"/>
      <c r="B31" s="39" t="s">
        <v>75</v>
      </c>
      <c r="C31" s="45"/>
      <c r="D31" s="36" t="s">
        <v>81</v>
      </c>
      <c r="E31" s="62" t="s">
        <v>19</v>
      </c>
      <c r="F31" s="43" t="s">
        <v>35</v>
      </c>
      <c r="G31" s="10" t="s">
        <v>0</v>
      </c>
      <c r="H31" s="10" t="s">
        <v>0</v>
      </c>
      <c r="I31" s="10" t="s">
        <v>0</v>
      </c>
      <c r="J31" s="11" t="s">
        <v>0</v>
      </c>
      <c r="K31" s="11" t="s">
        <v>0</v>
      </c>
    </row>
    <row r="32" spans="1:11" ht="18" x14ac:dyDescent="0.3">
      <c r="A32" s="106" t="s">
        <v>69</v>
      </c>
      <c r="B32" s="107"/>
      <c r="C32" s="37"/>
      <c r="D32" s="37"/>
      <c r="E32" s="58"/>
      <c r="F32" s="38"/>
      <c r="G32" s="12"/>
      <c r="H32" s="12"/>
      <c r="I32" s="12"/>
      <c r="J32" s="13"/>
      <c r="K32" s="13"/>
    </row>
    <row r="33" spans="1:11" ht="16.5" x14ac:dyDescent="0.35">
      <c r="A33" s="28" t="s">
        <v>70</v>
      </c>
      <c r="B33" s="29"/>
      <c r="C33" s="30"/>
      <c r="D33" s="30"/>
      <c r="E33" s="57"/>
      <c r="F33" s="31"/>
      <c r="G33" s="73"/>
      <c r="H33" s="24"/>
      <c r="I33" s="24"/>
      <c r="J33" s="51"/>
      <c r="K33" s="51"/>
    </row>
    <row r="34" spans="1:11" ht="16.5" x14ac:dyDescent="0.35">
      <c r="A34" s="41"/>
      <c r="B34" s="52" t="s">
        <v>79</v>
      </c>
      <c r="C34" s="42"/>
      <c r="D34" s="42" t="s">
        <v>59</v>
      </c>
      <c r="E34" s="59" t="s">
        <v>19</v>
      </c>
      <c r="F34" s="43" t="s">
        <v>23</v>
      </c>
      <c r="G34" s="10" t="s">
        <v>0</v>
      </c>
      <c r="H34" s="10" t="s">
        <v>0</v>
      </c>
      <c r="I34" s="10" t="s">
        <v>0</v>
      </c>
      <c r="J34" s="11" t="s">
        <v>0</v>
      </c>
      <c r="K34" s="11" t="s">
        <v>0</v>
      </c>
    </row>
    <row r="35" spans="1:11" ht="38.25" x14ac:dyDescent="0.35">
      <c r="A35" s="41"/>
      <c r="B35" s="78" t="s">
        <v>64</v>
      </c>
      <c r="C35" s="42"/>
      <c r="D35" s="42" t="s">
        <v>59</v>
      </c>
      <c r="E35" s="59" t="s">
        <v>86</v>
      </c>
      <c r="F35" s="43" t="s">
        <v>89</v>
      </c>
      <c r="G35" s="65" t="s">
        <v>0</v>
      </c>
      <c r="H35" s="10"/>
      <c r="I35" s="10"/>
      <c r="J35" s="11"/>
      <c r="K35" s="11"/>
    </row>
    <row r="36" spans="1:11" ht="16.5" x14ac:dyDescent="0.35">
      <c r="A36" s="28" t="s">
        <v>65</v>
      </c>
      <c r="B36" s="29"/>
      <c r="C36" s="30"/>
      <c r="D36" s="30"/>
      <c r="E36" s="57"/>
      <c r="F36" s="31"/>
      <c r="G36" s="24"/>
      <c r="H36" s="24"/>
      <c r="I36" s="24"/>
      <c r="J36" s="51"/>
      <c r="K36" s="51"/>
    </row>
    <row r="37" spans="1:11" ht="25.5" x14ac:dyDescent="0.35">
      <c r="A37" s="41"/>
      <c r="B37" s="78" t="s">
        <v>66</v>
      </c>
      <c r="C37" s="42"/>
      <c r="D37" s="42" t="s">
        <v>59</v>
      </c>
      <c r="E37" s="59" t="s">
        <v>19</v>
      </c>
      <c r="F37" s="43" t="s">
        <v>23</v>
      </c>
      <c r="G37" s="65" t="s">
        <v>0</v>
      </c>
      <c r="H37" s="10" t="s">
        <v>0</v>
      </c>
      <c r="I37" s="10" t="s">
        <v>0</v>
      </c>
      <c r="J37" s="11" t="s">
        <v>0</v>
      </c>
      <c r="K37" s="11" t="s">
        <v>0</v>
      </c>
    </row>
    <row r="38" spans="1:11" ht="16.5" x14ac:dyDescent="0.35">
      <c r="A38" s="28" t="s">
        <v>67</v>
      </c>
      <c r="B38" s="29"/>
      <c r="C38" s="30"/>
      <c r="D38" s="30"/>
      <c r="E38" s="57"/>
      <c r="F38" s="31"/>
      <c r="G38" s="24"/>
      <c r="H38" s="24"/>
      <c r="I38" s="24"/>
      <c r="J38" s="51"/>
      <c r="K38" s="51"/>
    </row>
    <row r="39" spans="1:11" ht="16.5" x14ac:dyDescent="0.35">
      <c r="A39" s="41"/>
      <c r="B39" s="78" t="s">
        <v>68</v>
      </c>
      <c r="C39" s="42"/>
      <c r="D39" s="42" t="s">
        <v>33</v>
      </c>
      <c r="E39" s="59" t="s">
        <v>19</v>
      </c>
      <c r="F39" s="43" t="s">
        <v>23</v>
      </c>
      <c r="G39" s="10" t="s">
        <v>0</v>
      </c>
      <c r="H39" s="10" t="s">
        <v>0</v>
      </c>
      <c r="I39" s="10" t="s">
        <v>0</v>
      </c>
      <c r="J39" s="11" t="s">
        <v>0</v>
      </c>
      <c r="K39" s="11" t="s">
        <v>0</v>
      </c>
    </row>
    <row r="40" spans="1:11" ht="18" x14ac:dyDescent="0.3">
      <c r="A40" s="106" t="s">
        <v>71</v>
      </c>
      <c r="B40" s="107"/>
      <c r="C40" s="37"/>
      <c r="D40" s="37"/>
      <c r="E40" s="58"/>
      <c r="F40" s="38"/>
      <c r="G40" s="12"/>
      <c r="H40" s="12"/>
      <c r="I40" s="12"/>
      <c r="J40" s="13"/>
      <c r="K40" s="13"/>
    </row>
    <row r="41" spans="1:11" ht="16.5" x14ac:dyDescent="0.35">
      <c r="A41" s="28" t="s">
        <v>21</v>
      </c>
      <c r="B41" s="29"/>
      <c r="C41" s="30"/>
      <c r="D41" s="30"/>
      <c r="E41" s="57"/>
      <c r="F41" s="31"/>
      <c r="G41" s="24"/>
      <c r="H41" s="24"/>
      <c r="I41" s="24"/>
      <c r="J41" s="51"/>
      <c r="K41" s="51"/>
    </row>
    <row r="42" spans="1:11" ht="25.5" x14ac:dyDescent="0.35">
      <c r="A42" s="41"/>
      <c r="B42" s="52" t="s">
        <v>22</v>
      </c>
      <c r="C42" s="42"/>
      <c r="D42" s="42" t="s">
        <v>34</v>
      </c>
      <c r="E42" s="55">
        <v>10000</v>
      </c>
      <c r="F42" s="35" t="s">
        <v>88</v>
      </c>
      <c r="G42" s="10"/>
      <c r="H42" s="10" t="s">
        <v>0</v>
      </c>
      <c r="I42" s="10"/>
      <c r="J42" s="11"/>
      <c r="K42" s="11"/>
    </row>
    <row r="43" spans="1:11" ht="25.5" x14ac:dyDescent="0.35">
      <c r="A43" s="41"/>
      <c r="B43" s="52" t="s">
        <v>80</v>
      </c>
      <c r="C43" s="42"/>
      <c r="D43" s="42" t="s">
        <v>34</v>
      </c>
      <c r="E43" s="59"/>
      <c r="F43" s="35" t="s">
        <v>88</v>
      </c>
      <c r="G43" s="10"/>
      <c r="H43" s="10"/>
      <c r="I43" s="10" t="s">
        <v>0</v>
      </c>
      <c r="J43" s="11" t="s">
        <v>0</v>
      </c>
      <c r="K43" s="11" t="s">
        <v>0</v>
      </c>
    </row>
    <row r="44" spans="1:11" ht="18" x14ac:dyDescent="0.3">
      <c r="A44" s="108" t="s">
        <v>87</v>
      </c>
      <c r="B44" s="107"/>
      <c r="C44" s="37"/>
      <c r="D44" s="37"/>
      <c r="E44" s="58"/>
      <c r="F44" s="38"/>
      <c r="G44" s="8"/>
      <c r="H44" s="8"/>
      <c r="I44" s="8"/>
      <c r="J44" s="9"/>
      <c r="K44" s="9"/>
    </row>
    <row r="45" spans="1:11" ht="16.5" x14ac:dyDescent="0.35">
      <c r="A45" s="46" t="s">
        <v>29</v>
      </c>
      <c r="B45" s="47"/>
      <c r="C45" s="48"/>
      <c r="D45" s="48"/>
      <c r="E45" s="60"/>
      <c r="F45" s="49"/>
      <c r="G45" s="75"/>
      <c r="H45" s="21"/>
      <c r="I45" s="21"/>
      <c r="J45" s="22"/>
      <c r="K45" s="22"/>
    </row>
    <row r="46" spans="1:11" ht="25.5" x14ac:dyDescent="0.35">
      <c r="A46" s="50"/>
      <c r="B46" s="63" t="s">
        <v>6</v>
      </c>
      <c r="C46" s="42"/>
      <c r="D46" s="42" t="s">
        <v>34</v>
      </c>
      <c r="E46" s="59"/>
      <c r="F46" s="43" t="s">
        <v>35</v>
      </c>
      <c r="G46" s="10" t="s">
        <v>0</v>
      </c>
      <c r="H46" s="10" t="s">
        <v>0</v>
      </c>
      <c r="I46" s="10" t="s">
        <v>0</v>
      </c>
      <c r="J46" s="11" t="s">
        <v>0</v>
      </c>
      <c r="K46" s="11" t="s">
        <v>0</v>
      </c>
    </row>
    <row r="47" spans="1:11" ht="16.5" x14ac:dyDescent="0.35">
      <c r="A47" s="50"/>
      <c r="B47" s="53" t="s">
        <v>30</v>
      </c>
      <c r="C47" s="42"/>
      <c r="D47" s="42" t="s">
        <v>34</v>
      </c>
      <c r="E47" s="59"/>
      <c r="F47" s="43" t="s">
        <v>35</v>
      </c>
      <c r="G47" s="10" t="s">
        <v>0</v>
      </c>
      <c r="H47" s="10" t="s">
        <v>0</v>
      </c>
      <c r="I47" s="10" t="s">
        <v>0</v>
      </c>
      <c r="J47" s="11" t="s">
        <v>0</v>
      </c>
      <c r="K47" s="11" t="s">
        <v>0</v>
      </c>
    </row>
    <row r="48" spans="1:11" ht="16.5" x14ac:dyDescent="0.35">
      <c r="A48" s="46" t="s">
        <v>31</v>
      </c>
      <c r="B48" s="47"/>
      <c r="C48" s="48"/>
      <c r="D48" s="48"/>
      <c r="E48" s="60"/>
      <c r="F48" s="49"/>
      <c r="G48" s="21"/>
      <c r="H48" s="21"/>
      <c r="I48" s="21"/>
      <c r="J48" s="22"/>
      <c r="K48" s="22"/>
    </row>
    <row r="49" spans="1:11" ht="16.5" x14ac:dyDescent="0.35">
      <c r="A49" s="50"/>
      <c r="B49" s="53" t="s">
        <v>7</v>
      </c>
      <c r="C49" s="42"/>
      <c r="D49" s="42" t="s">
        <v>33</v>
      </c>
      <c r="E49" s="59"/>
      <c r="F49" s="35" t="s">
        <v>36</v>
      </c>
      <c r="G49" s="10" t="s">
        <v>0</v>
      </c>
      <c r="H49" s="10" t="s">
        <v>0</v>
      </c>
      <c r="I49" s="10" t="s">
        <v>0</v>
      </c>
      <c r="J49" s="11" t="s">
        <v>0</v>
      </c>
      <c r="K49" s="11" t="s">
        <v>0</v>
      </c>
    </row>
    <row r="50" spans="1:11" ht="25.5" x14ac:dyDescent="0.35">
      <c r="A50" s="68"/>
      <c r="B50" s="69" t="s">
        <v>8</v>
      </c>
      <c r="C50" s="64"/>
      <c r="D50" s="64" t="s">
        <v>33</v>
      </c>
      <c r="E50" s="70"/>
      <c r="F50" s="72" t="s">
        <v>37</v>
      </c>
      <c r="G50" s="74" t="s">
        <v>0</v>
      </c>
      <c r="H50" s="65" t="s">
        <v>0</v>
      </c>
      <c r="I50" s="65" t="s">
        <v>0</v>
      </c>
      <c r="J50" s="71" t="s">
        <v>0</v>
      </c>
      <c r="K50" s="71" t="s">
        <v>0</v>
      </c>
    </row>
    <row r="51" spans="1:11" ht="57" customHeight="1" x14ac:dyDescent="0.25">
      <c r="A51" s="96" t="s">
        <v>72</v>
      </c>
      <c r="B51" s="97"/>
      <c r="C51" s="97"/>
      <c r="D51" s="97"/>
      <c r="E51" s="97"/>
      <c r="F51" s="97"/>
      <c r="G51" s="97"/>
      <c r="H51" s="97"/>
      <c r="I51" s="97"/>
      <c r="J51" s="97"/>
      <c r="K51" s="98"/>
    </row>
    <row r="52" spans="1:11" ht="30" customHeight="1" x14ac:dyDescent="0.25">
      <c r="A52" s="99" t="s">
        <v>92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1"/>
    </row>
    <row r="53" spans="1:11" x14ac:dyDescent="0.25">
      <c r="A53" s="4"/>
      <c r="B53" s="19"/>
      <c r="C53" s="19"/>
      <c r="D53" s="26"/>
      <c r="E53" s="5"/>
      <c r="F53" s="5"/>
      <c r="G53" s="5"/>
      <c r="H53" s="5"/>
      <c r="I53" s="5"/>
      <c r="J53" s="19"/>
      <c r="K53" s="19"/>
    </row>
  </sheetData>
  <mergeCells count="9">
    <mergeCell ref="A1:K1"/>
    <mergeCell ref="A51:K51"/>
    <mergeCell ref="A52:K52"/>
    <mergeCell ref="A2:B2"/>
    <mergeCell ref="A3:B3"/>
    <mergeCell ref="A21:B21"/>
    <mergeCell ref="A44:B44"/>
    <mergeCell ref="A40:B40"/>
    <mergeCell ref="A32:B32"/>
  </mergeCells>
  <printOptions horizontalCentered="1" verticalCentered="1"/>
  <pageMargins left="0.7" right="0.7" top="0.75" bottom="0.75" header="0.3" footer="0.3"/>
  <pageSetup scale="7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opLeftCell="A19" zoomScaleNormal="100" workbookViewId="0">
      <selection activeCell="E7" sqref="E7"/>
    </sheetView>
  </sheetViews>
  <sheetFormatPr defaultRowHeight="15" x14ac:dyDescent="0.25"/>
  <cols>
    <col min="1" max="1" width="7.5703125" style="17" customWidth="1"/>
    <col min="2" max="2" width="88.140625" style="17" customWidth="1"/>
    <col min="3" max="3" width="7.5703125" style="92" bestFit="1" customWidth="1"/>
    <col min="4" max="10" width="7.5703125" style="17" customWidth="1"/>
    <col min="11" max="11" width="14.7109375" style="27" bestFit="1" customWidth="1"/>
    <col min="12" max="12" width="14.42578125" style="17" customWidth="1"/>
    <col min="13" max="13" width="12.28515625" style="17" customWidth="1"/>
    <col min="14" max="18" width="5.85546875" style="17" customWidth="1"/>
    <col min="19" max="16384" width="9.140625" style="17"/>
  </cols>
  <sheetData>
    <row r="1" spans="1:18" ht="23.25" x14ac:dyDescent="0.35">
      <c r="A1" s="93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5"/>
    </row>
    <row r="2" spans="1:18" ht="36" x14ac:dyDescent="0.25">
      <c r="A2" s="102" t="s">
        <v>1</v>
      </c>
      <c r="B2" s="103"/>
      <c r="C2" s="82" t="s">
        <v>4</v>
      </c>
      <c r="D2" s="16"/>
      <c r="E2" s="16"/>
      <c r="F2" s="16"/>
      <c r="G2" s="16"/>
      <c r="H2" s="16"/>
      <c r="I2" s="16"/>
      <c r="J2" s="16"/>
      <c r="K2" s="15" t="s">
        <v>5</v>
      </c>
      <c r="L2" s="15" t="s">
        <v>2</v>
      </c>
      <c r="M2" s="2" t="s">
        <v>3</v>
      </c>
      <c r="N2" s="23" t="s">
        <v>10</v>
      </c>
      <c r="O2" s="23" t="s">
        <v>11</v>
      </c>
      <c r="P2" s="23" t="s">
        <v>12</v>
      </c>
      <c r="Q2" s="23" t="s">
        <v>13</v>
      </c>
      <c r="R2" s="23" t="s">
        <v>14</v>
      </c>
    </row>
    <row r="3" spans="1:18" ht="18" x14ac:dyDescent="0.25">
      <c r="A3" s="104" t="s">
        <v>9</v>
      </c>
      <c r="B3" s="105"/>
      <c r="C3" s="83"/>
      <c r="D3" s="81" t="s">
        <v>94</v>
      </c>
      <c r="E3" s="81" t="s">
        <v>95</v>
      </c>
      <c r="F3" s="81" t="s">
        <v>96</v>
      </c>
      <c r="G3" s="81" t="s">
        <v>97</v>
      </c>
      <c r="H3" s="81" t="s">
        <v>98</v>
      </c>
      <c r="I3" s="81"/>
      <c r="J3" s="3"/>
      <c r="K3" s="25"/>
      <c r="L3" s="7"/>
      <c r="M3" s="1"/>
      <c r="N3" s="7"/>
      <c r="O3" s="7"/>
      <c r="P3" s="7"/>
      <c r="Q3" s="6"/>
      <c r="R3" s="6"/>
    </row>
    <row r="4" spans="1:18" ht="16.5" x14ac:dyDescent="0.35">
      <c r="A4" s="28" t="s">
        <v>16</v>
      </c>
      <c r="B4" s="29"/>
      <c r="C4" s="84"/>
      <c r="D4" s="30"/>
      <c r="E4" s="30"/>
      <c r="F4" s="30"/>
      <c r="G4" s="30"/>
      <c r="H4" s="30"/>
      <c r="I4" s="30"/>
      <c r="J4" s="30"/>
      <c r="K4" s="30"/>
      <c r="L4" s="56"/>
      <c r="M4" s="31"/>
      <c r="N4" s="73"/>
      <c r="O4" s="24"/>
      <c r="P4" s="24"/>
      <c r="Q4" s="24"/>
      <c r="R4" s="24"/>
    </row>
    <row r="5" spans="1:18" ht="16.5" x14ac:dyDescent="0.35">
      <c r="A5" s="32"/>
      <c r="B5" s="33" t="s">
        <v>39</v>
      </c>
      <c r="C5" s="85">
        <f>H5</f>
        <v>2.5</v>
      </c>
      <c r="D5" s="34">
        <v>5</v>
      </c>
      <c r="E5" s="34">
        <v>1</v>
      </c>
      <c r="F5" s="34">
        <v>1</v>
      </c>
      <c r="G5" s="34">
        <v>3</v>
      </c>
      <c r="H5" s="34">
        <f>AVERAGE(D5:G5)</f>
        <v>2.5</v>
      </c>
      <c r="I5" s="34"/>
      <c r="J5" s="34"/>
      <c r="K5" s="34" t="s">
        <v>33</v>
      </c>
      <c r="L5" s="54" t="s">
        <v>19</v>
      </c>
      <c r="M5" s="35" t="s">
        <v>35</v>
      </c>
      <c r="N5" s="18" t="s">
        <v>0</v>
      </c>
      <c r="O5" s="18" t="s">
        <v>0</v>
      </c>
      <c r="P5" s="18" t="s">
        <v>0</v>
      </c>
      <c r="Q5" s="20" t="s">
        <v>0</v>
      </c>
      <c r="R5" s="20" t="s">
        <v>0</v>
      </c>
    </row>
    <row r="6" spans="1:18" ht="16.5" x14ac:dyDescent="0.35">
      <c r="A6" s="28" t="s">
        <v>42</v>
      </c>
      <c r="B6" s="29"/>
      <c r="C6" s="84"/>
      <c r="D6" s="30"/>
      <c r="E6" s="30"/>
      <c r="F6" s="30"/>
      <c r="G6" s="30"/>
      <c r="H6" s="30"/>
      <c r="I6" s="30"/>
      <c r="J6" s="30"/>
      <c r="K6" s="30"/>
      <c r="L6" s="56"/>
      <c r="M6" s="31"/>
      <c r="N6" s="24"/>
      <c r="O6" s="24"/>
      <c r="P6" s="24"/>
      <c r="Q6" s="24"/>
      <c r="R6" s="24"/>
    </row>
    <row r="7" spans="1:18" ht="38.25" x14ac:dyDescent="0.35">
      <c r="A7" s="32"/>
      <c r="B7" s="33" t="s">
        <v>38</v>
      </c>
      <c r="C7" s="85">
        <f t="shared" ref="C7:C10" si="0">H7</f>
        <v>4</v>
      </c>
      <c r="D7" s="34">
        <v>5</v>
      </c>
      <c r="E7" s="34">
        <v>4</v>
      </c>
      <c r="F7" s="34">
        <v>3</v>
      </c>
      <c r="G7" s="34">
        <v>4</v>
      </c>
      <c r="H7" s="34">
        <f t="shared" ref="H7:H50" si="1">AVERAGE(D7:G7)</f>
        <v>4</v>
      </c>
      <c r="I7" s="34"/>
      <c r="J7" s="34"/>
      <c r="K7" s="34" t="s">
        <v>40</v>
      </c>
      <c r="L7" s="54" t="s">
        <v>19</v>
      </c>
      <c r="M7" s="35" t="s">
        <v>91</v>
      </c>
      <c r="N7" s="18" t="s">
        <v>0</v>
      </c>
      <c r="O7" s="18" t="s">
        <v>0</v>
      </c>
      <c r="P7" s="18" t="s">
        <v>0</v>
      </c>
      <c r="Q7" s="20" t="s">
        <v>0</v>
      </c>
      <c r="R7" s="20" t="s">
        <v>0</v>
      </c>
    </row>
    <row r="8" spans="1:18" ht="25.5" x14ac:dyDescent="0.35">
      <c r="A8" s="32"/>
      <c r="B8" s="33" t="s">
        <v>17</v>
      </c>
      <c r="C8" s="85">
        <f t="shared" si="0"/>
        <v>4.25</v>
      </c>
      <c r="D8" s="34">
        <v>5</v>
      </c>
      <c r="E8" s="34">
        <v>4</v>
      </c>
      <c r="F8" s="34">
        <v>4</v>
      </c>
      <c r="G8" s="34">
        <v>4</v>
      </c>
      <c r="H8" s="34">
        <f t="shared" si="1"/>
        <v>4.25</v>
      </c>
      <c r="I8" s="34"/>
      <c r="J8" s="34"/>
      <c r="K8" s="34" t="s">
        <v>41</v>
      </c>
      <c r="L8" s="54" t="s">
        <v>19</v>
      </c>
      <c r="M8" s="35" t="s">
        <v>55</v>
      </c>
      <c r="N8" s="18" t="s">
        <v>0</v>
      </c>
      <c r="O8" s="18" t="s">
        <v>0</v>
      </c>
      <c r="P8" s="18" t="s">
        <v>0</v>
      </c>
      <c r="Q8" s="20" t="s">
        <v>0</v>
      </c>
      <c r="R8" s="20" t="s">
        <v>0</v>
      </c>
    </row>
    <row r="9" spans="1:18" ht="25.5" x14ac:dyDescent="0.35">
      <c r="A9" s="32"/>
      <c r="B9" s="33" t="s">
        <v>43</v>
      </c>
      <c r="C9" s="85">
        <f t="shared" si="0"/>
        <v>4.5</v>
      </c>
      <c r="D9" s="34">
        <v>5</v>
      </c>
      <c r="E9" s="34">
        <v>4</v>
      </c>
      <c r="F9" s="34">
        <v>5</v>
      </c>
      <c r="G9" s="34">
        <v>4</v>
      </c>
      <c r="H9" s="34">
        <f>AVERAGE(D9:G9)</f>
        <v>4.5</v>
      </c>
      <c r="I9" s="34"/>
      <c r="J9" s="34"/>
      <c r="K9" s="34" t="s">
        <v>93</v>
      </c>
      <c r="L9" s="55" t="s">
        <v>19</v>
      </c>
      <c r="M9" s="35" t="s">
        <v>55</v>
      </c>
      <c r="N9" s="18" t="s">
        <v>0</v>
      </c>
      <c r="O9" s="18"/>
      <c r="P9" s="18"/>
      <c r="Q9" s="20"/>
      <c r="R9" s="20"/>
    </row>
    <row r="10" spans="1:18" ht="25.5" x14ac:dyDescent="0.35">
      <c r="A10" s="32"/>
      <c r="B10" s="33" t="s">
        <v>44</v>
      </c>
      <c r="C10" s="85">
        <f t="shared" si="0"/>
        <v>4.5</v>
      </c>
      <c r="D10" s="34">
        <v>5</v>
      </c>
      <c r="E10" s="34">
        <v>4</v>
      </c>
      <c r="F10" s="34">
        <v>5</v>
      </c>
      <c r="G10" s="34">
        <v>4</v>
      </c>
      <c r="H10" s="34">
        <f t="shared" si="1"/>
        <v>4.5</v>
      </c>
      <c r="I10" s="34"/>
      <c r="J10" s="34"/>
      <c r="K10" s="34" t="s">
        <v>45</v>
      </c>
      <c r="L10" s="55" t="s">
        <v>82</v>
      </c>
      <c r="M10" s="35" t="s">
        <v>55</v>
      </c>
      <c r="N10" s="18"/>
      <c r="O10" s="18" t="s">
        <v>15</v>
      </c>
      <c r="P10" s="18" t="s">
        <v>15</v>
      </c>
      <c r="Q10" s="18" t="s">
        <v>15</v>
      </c>
      <c r="R10" s="18" t="s">
        <v>15</v>
      </c>
    </row>
    <row r="11" spans="1:18" ht="16.5" x14ac:dyDescent="0.35">
      <c r="A11" s="28" t="s">
        <v>46</v>
      </c>
      <c r="B11" s="29"/>
      <c r="C11" s="84"/>
      <c r="D11" s="30"/>
      <c r="E11" s="30"/>
      <c r="F11" s="30"/>
      <c r="G11" s="30"/>
      <c r="H11" s="30"/>
      <c r="I11" s="30"/>
      <c r="J11" s="30"/>
      <c r="K11" s="30"/>
      <c r="L11" s="57"/>
      <c r="M11" s="31"/>
      <c r="N11" s="24"/>
      <c r="O11" s="24"/>
      <c r="P11" s="24"/>
      <c r="Q11" s="51"/>
      <c r="R11" s="51"/>
    </row>
    <row r="12" spans="1:18" ht="25.5" x14ac:dyDescent="0.35">
      <c r="A12" s="32"/>
      <c r="B12" s="63" t="s">
        <v>47</v>
      </c>
      <c r="C12" s="85">
        <f t="shared" ref="C12:C16" si="2">H12</f>
        <v>2.25</v>
      </c>
      <c r="D12" s="34">
        <v>3</v>
      </c>
      <c r="E12" s="34">
        <v>3</v>
      </c>
      <c r="F12" s="34">
        <v>2</v>
      </c>
      <c r="G12" s="34">
        <v>1</v>
      </c>
      <c r="H12" s="34">
        <f t="shared" si="1"/>
        <v>2.25</v>
      </c>
      <c r="I12" s="34"/>
      <c r="J12" s="34"/>
      <c r="K12" s="34" t="s">
        <v>54</v>
      </c>
      <c r="L12" s="55" t="s">
        <v>19</v>
      </c>
      <c r="M12" s="35" t="s">
        <v>35</v>
      </c>
      <c r="N12" s="18" t="s">
        <v>0</v>
      </c>
      <c r="O12" s="18" t="s">
        <v>0</v>
      </c>
      <c r="P12" s="18" t="s">
        <v>0</v>
      </c>
      <c r="Q12" s="18" t="s">
        <v>0</v>
      </c>
      <c r="R12" s="18" t="s">
        <v>0</v>
      </c>
    </row>
    <row r="13" spans="1:18" ht="25.5" x14ac:dyDescent="0.35">
      <c r="A13" s="32"/>
      <c r="B13" s="33" t="s">
        <v>18</v>
      </c>
      <c r="C13" s="85">
        <f t="shared" si="2"/>
        <v>3</v>
      </c>
      <c r="D13" s="34">
        <v>3</v>
      </c>
      <c r="E13" s="34">
        <v>3</v>
      </c>
      <c r="F13" s="34">
        <v>4</v>
      </c>
      <c r="G13" s="34">
        <v>2</v>
      </c>
      <c r="H13" s="34">
        <f t="shared" si="1"/>
        <v>3</v>
      </c>
      <c r="I13" s="34"/>
      <c r="J13" s="34"/>
      <c r="K13" s="34" t="s">
        <v>53</v>
      </c>
      <c r="L13" s="55">
        <v>2000</v>
      </c>
      <c r="M13" s="35" t="s">
        <v>55</v>
      </c>
      <c r="N13" s="18" t="s">
        <v>0</v>
      </c>
      <c r="O13" s="18"/>
      <c r="P13" s="18" t="s">
        <v>0</v>
      </c>
      <c r="Q13" s="20"/>
      <c r="R13" s="20" t="s">
        <v>0</v>
      </c>
    </row>
    <row r="14" spans="1:18" ht="25.5" x14ac:dyDescent="0.35">
      <c r="A14" s="32"/>
      <c r="B14" s="63" t="s">
        <v>48</v>
      </c>
      <c r="C14" s="85">
        <f t="shared" si="2"/>
        <v>2</v>
      </c>
      <c r="D14" s="34">
        <v>2</v>
      </c>
      <c r="E14" s="34">
        <v>2</v>
      </c>
      <c r="F14" s="34">
        <v>2</v>
      </c>
      <c r="G14" s="34">
        <v>2</v>
      </c>
      <c r="H14" s="34">
        <f t="shared" si="1"/>
        <v>2</v>
      </c>
      <c r="I14" s="34"/>
      <c r="J14" s="34"/>
      <c r="K14" s="34" t="s">
        <v>50</v>
      </c>
      <c r="L14" s="55" t="s">
        <v>19</v>
      </c>
      <c r="M14" s="35" t="s">
        <v>35</v>
      </c>
      <c r="N14" s="18" t="s">
        <v>0</v>
      </c>
      <c r="O14" s="18" t="s">
        <v>0</v>
      </c>
      <c r="P14" s="18" t="s">
        <v>0</v>
      </c>
      <c r="Q14" s="18" t="s">
        <v>0</v>
      </c>
      <c r="R14" s="18" t="s">
        <v>0</v>
      </c>
    </row>
    <row r="15" spans="1:18" ht="25.5" x14ac:dyDescent="0.35">
      <c r="A15" s="32"/>
      <c r="B15" s="63" t="s">
        <v>49</v>
      </c>
      <c r="C15" s="85">
        <f t="shared" si="2"/>
        <v>2</v>
      </c>
      <c r="D15" s="34">
        <v>4</v>
      </c>
      <c r="E15" s="34">
        <v>2</v>
      </c>
      <c r="F15" s="34">
        <v>1</v>
      </c>
      <c r="G15" s="34">
        <v>1</v>
      </c>
      <c r="H15" s="34">
        <f t="shared" si="1"/>
        <v>2</v>
      </c>
      <c r="I15" s="34"/>
      <c r="J15" s="34"/>
      <c r="K15" s="34" t="s">
        <v>52</v>
      </c>
      <c r="L15" s="55" t="s">
        <v>19</v>
      </c>
      <c r="M15" s="35" t="s">
        <v>51</v>
      </c>
      <c r="N15" s="18" t="s">
        <v>15</v>
      </c>
      <c r="O15" s="18" t="s">
        <v>15</v>
      </c>
      <c r="P15" s="18"/>
      <c r="Q15" s="20"/>
      <c r="R15" s="20"/>
    </row>
    <row r="16" spans="1:18" ht="25.5" x14ac:dyDescent="0.35">
      <c r="A16" s="32"/>
      <c r="B16" s="33" t="s">
        <v>76</v>
      </c>
      <c r="C16" s="85">
        <f t="shared" si="2"/>
        <v>2.5</v>
      </c>
      <c r="D16" s="34">
        <v>3</v>
      </c>
      <c r="E16" s="34">
        <v>2</v>
      </c>
      <c r="F16" s="34">
        <v>4</v>
      </c>
      <c r="G16" s="34">
        <v>1</v>
      </c>
      <c r="H16" s="34">
        <f t="shared" si="1"/>
        <v>2.5</v>
      </c>
      <c r="I16" s="34"/>
      <c r="J16" s="34"/>
      <c r="K16" s="34" t="s">
        <v>50</v>
      </c>
      <c r="L16" s="55" t="s">
        <v>19</v>
      </c>
      <c r="M16" s="35" t="s">
        <v>35</v>
      </c>
      <c r="N16" s="18" t="s">
        <v>0</v>
      </c>
      <c r="O16" s="18" t="s">
        <v>0</v>
      </c>
      <c r="P16" s="18" t="s">
        <v>0</v>
      </c>
      <c r="Q16" s="18" t="s">
        <v>0</v>
      </c>
      <c r="R16" s="18" t="s">
        <v>0</v>
      </c>
    </row>
    <row r="17" spans="1:18" ht="16.5" x14ac:dyDescent="0.35">
      <c r="A17" s="28" t="s">
        <v>77</v>
      </c>
      <c r="B17" s="29"/>
      <c r="C17" s="84"/>
      <c r="D17" s="30"/>
      <c r="E17" s="30"/>
      <c r="F17" s="30"/>
      <c r="G17" s="30"/>
      <c r="H17" s="30"/>
      <c r="I17" s="30"/>
      <c r="J17" s="30"/>
      <c r="K17" s="30"/>
      <c r="L17" s="57"/>
      <c r="M17" s="31"/>
      <c r="N17" s="80"/>
      <c r="O17" s="24"/>
      <c r="P17" s="24"/>
      <c r="Q17" s="51"/>
      <c r="R17" s="51"/>
    </row>
    <row r="18" spans="1:18" ht="25.5" x14ac:dyDescent="0.35">
      <c r="A18" s="41"/>
      <c r="B18" s="52" t="s">
        <v>20</v>
      </c>
      <c r="C18" s="86">
        <f t="shared" ref="C18:C20" si="3">H18</f>
        <v>1.25</v>
      </c>
      <c r="D18" s="42">
        <v>1</v>
      </c>
      <c r="E18" s="42">
        <v>2</v>
      </c>
      <c r="F18" s="42">
        <v>1</v>
      </c>
      <c r="G18" s="42">
        <v>1</v>
      </c>
      <c r="H18" s="34">
        <f t="shared" si="1"/>
        <v>1.25</v>
      </c>
      <c r="I18" s="42"/>
      <c r="J18" s="42"/>
      <c r="K18" s="42" t="s">
        <v>59</v>
      </c>
      <c r="L18" s="59" t="s">
        <v>19</v>
      </c>
      <c r="M18" s="35" t="s">
        <v>90</v>
      </c>
      <c r="N18" s="10" t="s">
        <v>0</v>
      </c>
      <c r="O18" s="11" t="s">
        <v>0</v>
      </c>
      <c r="P18" s="11" t="s">
        <v>0</v>
      </c>
      <c r="Q18" s="11" t="s">
        <v>0</v>
      </c>
      <c r="R18" s="11" t="s">
        <v>0</v>
      </c>
    </row>
    <row r="19" spans="1:18" ht="25.5" x14ac:dyDescent="0.35">
      <c r="A19" s="41"/>
      <c r="B19" s="52" t="s">
        <v>61</v>
      </c>
      <c r="C19" s="86">
        <f t="shared" si="3"/>
        <v>1</v>
      </c>
      <c r="D19" s="42">
        <v>1</v>
      </c>
      <c r="E19" s="42">
        <v>1</v>
      </c>
      <c r="F19" s="42">
        <v>1</v>
      </c>
      <c r="G19" s="42">
        <v>1</v>
      </c>
      <c r="H19" s="34">
        <f t="shared" si="1"/>
        <v>1</v>
      </c>
      <c r="I19" s="42"/>
      <c r="J19" s="42"/>
      <c r="K19" s="42" t="s">
        <v>60</v>
      </c>
      <c r="L19" s="59" t="s">
        <v>62</v>
      </c>
      <c r="M19" s="35" t="s">
        <v>35</v>
      </c>
      <c r="N19" s="10" t="s">
        <v>0</v>
      </c>
      <c r="O19" s="11" t="s">
        <v>0</v>
      </c>
      <c r="P19" s="11" t="s">
        <v>0</v>
      </c>
      <c r="Q19" s="11" t="s">
        <v>0</v>
      </c>
      <c r="R19" s="11" t="s">
        <v>0</v>
      </c>
    </row>
    <row r="20" spans="1:18" ht="51" x14ac:dyDescent="0.35">
      <c r="A20" s="41"/>
      <c r="B20" s="52" t="s">
        <v>56</v>
      </c>
      <c r="C20" s="86">
        <f t="shared" si="3"/>
        <v>1.25</v>
      </c>
      <c r="D20" s="42">
        <v>1</v>
      </c>
      <c r="E20" s="42">
        <v>1</v>
      </c>
      <c r="F20" s="42">
        <v>1</v>
      </c>
      <c r="G20" s="42">
        <v>2</v>
      </c>
      <c r="H20" s="34">
        <f t="shared" si="1"/>
        <v>1.25</v>
      </c>
      <c r="I20" s="42"/>
      <c r="J20" s="42"/>
      <c r="K20" s="42" t="s">
        <v>57</v>
      </c>
      <c r="L20" s="59" t="s">
        <v>58</v>
      </c>
      <c r="M20" s="35" t="s">
        <v>35</v>
      </c>
      <c r="N20" s="10" t="s">
        <v>0</v>
      </c>
      <c r="O20" s="11" t="s">
        <v>0</v>
      </c>
      <c r="P20" s="11" t="s">
        <v>0</v>
      </c>
      <c r="Q20" s="11" t="s">
        <v>0</v>
      </c>
      <c r="R20" s="11" t="s">
        <v>0</v>
      </c>
    </row>
    <row r="21" spans="1:18" ht="18" x14ac:dyDescent="0.3">
      <c r="A21" s="106" t="s">
        <v>73</v>
      </c>
      <c r="B21" s="107"/>
      <c r="C21" s="87"/>
      <c r="D21" s="37"/>
      <c r="E21" s="37"/>
      <c r="F21" s="37"/>
      <c r="G21" s="37"/>
      <c r="H21" s="37"/>
      <c r="I21" s="37"/>
      <c r="J21" s="37"/>
      <c r="K21" s="37"/>
      <c r="L21" s="58"/>
      <c r="M21" s="38"/>
      <c r="N21" s="12"/>
      <c r="O21" s="12"/>
      <c r="P21" s="12"/>
      <c r="Q21" s="12"/>
      <c r="R21" s="12"/>
    </row>
    <row r="22" spans="1:18" ht="16.5" x14ac:dyDescent="0.35">
      <c r="A22" s="46" t="s">
        <v>63</v>
      </c>
      <c r="B22" s="47"/>
      <c r="C22" s="88"/>
      <c r="D22" s="48"/>
      <c r="E22" s="48"/>
      <c r="F22" s="48"/>
      <c r="G22" s="48"/>
      <c r="H22" s="34"/>
      <c r="I22" s="48"/>
      <c r="J22" s="48"/>
      <c r="K22" s="48"/>
      <c r="L22" s="60"/>
      <c r="M22" s="49"/>
      <c r="N22" s="76"/>
      <c r="O22" s="76"/>
      <c r="P22" s="76"/>
      <c r="Q22" s="77"/>
      <c r="R22" s="77"/>
    </row>
    <row r="23" spans="1:18" ht="16.5" x14ac:dyDescent="0.35">
      <c r="A23" s="41"/>
      <c r="B23" s="52" t="s">
        <v>26</v>
      </c>
      <c r="C23" s="86">
        <f t="shared" ref="C23:C25" si="4">H23</f>
        <v>2.5</v>
      </c>
      <c r="D23" s="42">
        <v>2</v>
      </c>
      <c r="E23" s="42">
        <v>2</v>
      </c>
      <c r="F23" s="42">
        <v>5</v>
      </c>
      <c r="G23" s="42">
        <v>1</v>
      </c>
      <c r="H23" s="34">
        <f t="shared" si="1"/>
        <v>2.5</v>
      </c>
      <c r="I23" s="42"/>
      <c r="J23" s="42"/>
      <c r="K23" s="42" t="s">
        <v>33</v>
      </c>
      <c r="L23" s="59" t="s">
        <v>19</v>
      </c>
      <c r="M23" s="43" t="s">
        <v>33</v>
      </c>
      <c r="N23" s="10" t="s">
        <v>0</v>
      </c>
      <c r="O23" s="10" t="s">
        <v>0</v>
      </c>
      <c r="P23" s="10"/>
      <c r="Q23" s="11"/>
      <c r="R23" s="11"/>
    </row>
    <row r="24" spans="1:18" ht="16.5" x14ac:dyDescent="0.35">
      <c r="A24" s="41"/>
      <c r="B24" s="52" t="s">
        <v>27</v>
      </c>
      <c r="C24" s="86">
        <f t="shared" si="4"/>
        <v>2.25</v>
      </c>
      <c r="D24" s="42">
        <v>2</v>
      </c>
      <c r="E24" s="42">
        <v>2</v>
      </c>
      <c r="F24" s="42">
        <v>4</v>
      </c>
      <c r="G24" s="42">
        <v>1</v>
      </c>
      <c r="H24" s="34">
        <f t="shared" si="1"/>
        <v>2.25</v>
      </c>
      <c r="I24" s="42"/>
      <c r="J24" s="42"/>
      <c r="K24" s="42" t="s">
        <v>54</v>
      </c>
      <c r="L24" s="67">
        <v>200</v>
      </c>
      <c r="M24" s="43" t="s">
        <v>33</v>
      </c>
      <c r="N24" s="10" t="s">
        <v>0</v>
      </c>
      <c r="O24" s="11" t="s">
        <v>0</v>
      </c>
      <c r="P24" s="11" t="s">
        <v>0</v>
      </c>
      <c r="Q24" s="11" t="s">
        <v>0</v>
      </c>
      <c r="R24" s="11" t="s">
        <v>0</v>
      </c>
    </row>
    <row r="25" spans="1:18" ht="25.5" x14ac:dyDescent="0.35">
      <c r="A25" s="44"/>
      <c r="B25" s="39" t="s">
        <v>28</v>
      </c>
      <c r="C25" s="89">
        <f t="shared" si="4"/>
        <v>2.75</v>
      </c>
      <c r="D25" s="36">
        <v>4</v>
      </c>
      <c r="E25" s="36">
        <v>2</v>
      </c>
      <c r="F25" s="36">
        <v>3</v>
      </c>
      <c r="G25" s="36">
        <v>2</v>
      </c>
      <c r="H25" s="34">
        <f t="shared" si="1"/>
        <v>2.75</v>
      </c>
      <c r="I25" s="36"/>
      <c r="J25" s="36"/>
      <c r="K25" s="36" t="s">
        <v>83</v>
      </c>
      <c r="L25" s="79">
        <v>6000</v>
      </c>
      <c r="M25" s="40" t="s">
        <v>84</v>
      </c>
      <c r="N25" s="10"/>
      <c r="O25" s="14"/>
      <c r="P25" s="66" t="s">
        <v>0</v>
      </c>
      <c r="Q25" s="66" t="s">
        <v>0</v>
      </c>
      <c r="R25" s="66" t="s">
        <v>0</v>
      </c>
    </row>
    <row r="26" spans="1:18" ht="16.5" x14ac:dyDescent="0.35">
      <c r="A26" s="46" t="s">
        <v>24</v>
      </c>
      <c r="B26" s="47"/>
      <c r="C26" s="88"/>
      <c r="D26" s="48"/>
      <c r="E26" s="48"/>
      <c r="F26" s="48"/>
      <c r="G26" s="48"/>
      <c r="H26" s="48"/>
      <c r="I26" s="48"/>
      <c r="J26" s="48"/>
      <c r="K26" s="48"/>
      <c r="L26" s="60"/>
      <c r="M26" s="49"/>
      <c r="N26" s="21"/>
      <c r="O26" s="21"/>
      <c r="P26" s="21"/>
      <c r="Q26" s="22"/>
      <c r="R26" s="22"/>
    </row>
    <row r="27" spans="1:18" ht="16.5" x14ac:dyDescent="0.35">
      <c r="A27" s="41"/>
      <c r="B27" s="52" t="s">
        <v>78</v>
      </c>
      <c r="C27" s="86">
        <f t="shared" ref="C27:C31" si="5">H27</f>
        <v>1.25</v>
      </c>
      <c r="D27" s="42">
        <v>1</v>
      </c>
      <c r="E27" s="42">
        <v>1</v>
      </c>
      <c r="F27" s="42">
        <v>1</v>
      </c>
      <c r="G27" s="42">
        <v>2</v>
      </c>
      <c r="H27" s="34">
        <f t="shared" si="1"/>
        <v>1.25</v>
      </c>
      <c r="I27" s="42"/>
      <c r="J27" s="42"/>
      <c r="K27" s="42" t="s">
        <v>33</v>
      </c>
      <c r="L27" s="59" t="s">
        <v>19</v>
      </c>
      <c r="M27" s="43" t="s">
        <v>35</v>
      </c>
      <c r="N27" s="10" t="s">
        <v>0</v>
      </c>
      <c r="O27" s="10" t="s">
        <v>0</v>
      </c>
      <c r="P27" s="10" t="s">
        <v>0</v>
      </c>
      <c r="Q27" s="11" t="s">
        <v>0</v>
      </c>
      <c r="R27" s="11" t="s">
        <v>0</v>
      </c>
    </row>
    <row r="28" spans="1:18" ht="16.5" x14ac:dyDescent="0.35">
      <c r="A28" s="41"/>
      <c r="B28" s="52" t="s">
        <v>74</v>
      </c>
      <c r="C28" s="86">
        <f t="shared" si="5"/>
        <v>1.25</v>
      </c>
      <c r="D28" s="42">
        <v>1</v>
      </c>
      <c r="E28" s="42">
        <v>1</v>
      </c>
      <c r="F28" s="42">
        <v>1</v>
      </c>
      <c r="G28" s="42">
        <v>2</v>
      </c>
      <c r="H28" s="34">
        <f t="shared" si="1"/>
        <v>1.25</v>
      </c>
      <c r="I28" s="42"/>
      <c r="J28" s="42"/>
      <c r="K28" s="42" t="s">
        <v>33</v>
      </c>
      <c r="L28" s="55">
        <v>300</v>
      </c>
      <c r="M28" s="43" t="s">
        <v>35</v>
      </c>
      <c r="N28" s="10" t="s">
        <v>0</v>
      </c>
      <c r="O28" s="10" t="s">
        <v>0</v>
      </c>
      <c r="P28" s="10" t="s">
        <v>0</v>
      </c>
      <c r="Q28" s="11" t="s">
        <v>0</v>
      </c>
      <c r="R28" s="11" t="s">
        <v>0</v>
      </c>
    </row>
    <row r="29" spans="1:18" ht="16.5" x14ac:dyDescent="0.35">
      <c r="A29" s="41"/>
      <c r="B29" s="52" t="s">
        <v>25</v>
      </c>
      <c r="C29" s="86">
        <f t="shared" si="5"/>
        <v>2.75</v>
      </c>
      <c r="D29" s="42">
        <v>2</v>
      </c>
      <c r="E29" s="42">
        <v>2</v>
      </c>
      <c r="F29" s="42">
        <v>5</v>
      </c>
      <c r="G29" s="42">
        <v>2</v>
      </c>
      <c r="H29" s="34">
        <f t="shared" si="1"/>
        <v>2.75</v>
      </c>
      <c r="I29" s="42"/>
      <c r="J29" s="42"/>
      <c r="K29" s="42" t="s">
        <v>33</v>
      </c>
      <c r="L29" s="59"/>
      <c r="M29" s="43" t="s">
        <v>35</v>
      </c>
      <c r="N29" s="10" t="s">
        <v>0</v>
      </c>
      <c r="O29" s="10" t="s">
        <v>0</v>
      </c>
      <c r="P29" s="10" t="s">
        <v>0</v>
      </c>
      <c r="Q29" s="11" t="s">
        <v>0</v>
      </c>
      <c r="R29" s="11" t="s">
        <v>0</v>
      </c>
    </row>
    <row r="30" spans="1:18" ht="16.5" x14ac:dyDescent="0.35">
      <c r="A30" s="41"/>
      <c r="B30" s="52" t="s">
        <v>85</v>
      </c>
      <c r="C30" s="86">
        <f t="shared" si="5"/>
        <v>1</v>
      </c>
      <c r="D30" s="42">
        <v>1</v>
      </c>
      <c r="E30" s="42">
        <v>1</v>
      </c>
      <c r="F30" s="42">
        <v>1</v>
      </c>
      <c r="G30" s="42">
        <v>1</v>
      </c>
      <c r="H30" s="34">
        <f t="shared" si="1"/>
        <v>1</v>
      </c>
      <c r="I30" s="42"/>
      <c r="J30" s="42"/>
      <c r="K30" s="42" t="s">
        <v>33</v>
      </c>
      <c r="L30" s="61">
        <v>250</v>
      </c>
      <c r="M30" s="43" t="s">
        <v>35</v>
      </c>
      <c r="N30" s="10" t="s">
        <v>0</v>
      </c>
      <c r="O30" s="10" t="s">
        <v>0</v>
      </c>
      <c r="P30" s="10" t="s">
        <v>0</v>
      </c>
      <c r="Q30" s="11" t="s">
        <v>0</v>
      </c>
      <c r="R30" s="11" t="s">
        <v>0</v>
      </c>
    </row>
    <row r="31" spans="1:18" ht="25.5" x14ac:dyDescent="0.35">
      <c r="A31" s="44"/>
      <c r="B31" s="39" t="s">
        <v>75</v>
      </c>
      <c r="C31" s="89">
        <f t="shared" si="5"/>
        <v>1.75</v>
      </c>
      <c r="D31" s="36">
        <v>2</v>
      </c>
      <c r="E31" s="36">
        <v>2</v>
      </c>
      <c r="F31" s="36">
        <v>2</v>
      </c>
      <c r="G31" s="36">
        <v>1</v>
      </c>
      <c r="H31" s="34">
        <f t="shared" si="1"/>
        <v>1.75</v>
      </c>
      <c r="I31" s="36"/>
      <c r="J31" s="36"/>
      <c r="K31" s="36" t="s">
        <v>81</v>
      </c>
      <c r="L31" s="62" t="s">
        <v>19</v>
      </c>
      <c r="M31" s="43" t="s">
        <v>35</v>
      </c>
      <c r="N31" s="10" t="s">
        <v>0</v>
      </c>
      <c r="O31" s="10" t="s">
        <v>0</v>
      </c>
      <c r="P31" s="10" t="s">
        <v>0</v>
      </c>
      <c r="Q31" s="11" t="s">
        <v>0</v>
      </c>
      <c r="R31" s="11" t="s">
        <v>0</v>
      </c>
    </row>
    <row r="32" spans="1:18" ht="18" x14ac:dyDescent="0.3">
      <c r="A32" s="106" t="s">
        <v>69</v>
      </c>
      <c r="B32" s="107"/>
      <c r="C32" s="87"/>
      <c r="D32" s="37"/>
      <c r="E32" s="37"/>
      <c r="F32" s="37"/>
      <c r="G32" s="37"/>
      <c r="H32" s="37"/>
      <c r="I32" s="37"/>
      <c r="J32" s="37"/>
      <c r="K32" s="37"/>
      <c r="L32" s="58"/>
      <c r="M32" s="38"/>
      <c r="N32" s="12"/>
      <c r="O32" s="12"/>
      <c r="P32" s="12"/>
      <c r="Q32" s="13"/>
      <c r="R32" s="13"/>
    </row>
    <row r="33" spans="1:18" ht="16.5" x14ac:dyDescent="0.35">
      <c r="A33" s="28" t="s">
        <v>70</v>
      </c>
      <c r="B33" s="29"/>
      <c r="C33" s="84"/>
      <c r="D33" s="30"/>
      <c r="E33" s="30"/>
      <c r="F33" s="30"/>
      <c r="G33" s="30"/>
      <c r="H33" s="30"/>
      <c r="I33" s="30"/>
      <c r="J33" s="30"/>
      <c r="K33" s="30"/>
      <c r="L33" s="57"/>
      <c r="M33" s="31"/>
      <c r="N33" s="73"/>
      <c r="O33" s="24"/>
      <c r="P33" s="24"/>
      <c r="Q33" s="51"/>
      <c r="R33" s="51"/>
    </row>
    <row r="34" spans="1:18" ht="16.5" x14ac:dyDescent="0.35">
      <c r="A34" s="41"/>
      <c r="B34" s="52" t="s">
        <v>79</v>
      </c>
      <c r="C34" s="86">
        <f t="shared" ref="C34:C39" si="6">H34</f>
        <v>2.75</v>
      </c>
      <c r="D34" s="42">
        <v>2</v>
      </c>
      <c r="E34" s="42">
        <v>1</v>
      </c>
      <c r="F34" s="42">
        <v>5</v>
      </c>
      <c r="G34" s="42">
        <v>3</v>
      </c>
      <c r="H34" s="34">
        <f t="shared" si="1"/>
        <v>2.75</v>
      </c>
      <c r="I34" s="42"/>
      <c r="J34" s="42"/>
      <c r="K34" s="42" t="s">
        <v>59</v>
      </c>
      <c r="L34" s="59" t="s">
        <v>19</v>
      </c>
      <c r="M34" s="43" t="s">
        <v>23</v>
      </c>
      <c r="N34" s="10" t="s">
        <v>0</v>
      </c>
      <c r="O34" s="10" t="s">
        <v>0</v>
      </c>
      <c r="P34" s="10" t="s">
        <v>0</v>
      </c>
      <c r="Q34" s="11" t="s">
        <v>0</v>
      </c>
      <c r="R34" s="11" t="s">
        <v>0</v>
      </c>
    </row>
    <row r="35" spans="1:18" ht="38.25" x14ac:dyDescent="0.35">
      <c r="A35" s="41"/>
      <c r="B35" s="78" t="s">
        <v>64</v>
      </c>
      <c r="C35" s="86">
        <f t="shared" si="6"/>
        <v>2</v>
      </c>
      <c r="D35" s="42">
        <v>3</v>
      </c>
      <c r="E35" s="42">
        <v>2</v>
      </c>
      <c r="F35" s="42">
        <v>2</v>
      </c>
      <c r="G35" s="42">
        <v>1</v>
      </c>
      <c r="H35" s="34">
        <f t="shared" si="1"/>
        <v>2</v>
      </c>
      <c r="I35" s="42"/>
      <c r="J35" s="42"/>
      <c r="K35" s="42" t="s">
        <v>59</v>
      </c>
      <c r="L35" s="59" t="s">
        <v>86</v>
      </c>
      <c r="M35" s="43" t="s">
        <v>89</v>
      </c>
      <c r="N35" s="65" t="s">
        <v>0</v>
      </c>
      <c r="O35" s="10"/>
      <c r="P35" s="10"/>
      <c r="Q35" s="11"/>
      <c r="R35" s="11"/>
    </row>
    <row r="36" spans="1:18" ht="16.5" x14ac:dyDescent="0.35">
      <c r="A36" s="28" t="s">
        <v>65</v>
      </c>
      <c r="B36" s="29"/>
      <c r="C36" s="84">
        <f t="shared" si="6"/>
        <v>3</v>
      </c>
      <c r="D36" s="30"/>
      <c r="E36" s="30"/>
      <c r="F36" s="30">
        <v>3</v>
      </c>
      <c r="G36" s="30"/>
      <c r="H36" s="34">
        <f t="shared" si="1"/>
        <v>3</v>
      </c>
      <c r="I36" s="30"/>
      <c r="J36" s="30"/>
      <c r="K36" s="30"/>
      <c r="L36" s="57"/>
      <c r="M36" s="31"/>
      <c r="N36" s="24"/>
      <c r="O36" s="24"/>
      <c r="P36" s="24"/>
      <c r="Q36" s="51"/>
      <c r="R36" s="51"/>
    </row>
    <row r="37" spans="1:18" ht="25.5" x14ac:dyDescent="0.35">
      <c r="A37" s="41"/>
      <c r="B37" s="78" t="s">
        <v>66</v>
      </c>
      <c r="C37" s="86">
        <f t="shared" si="6"/>
        <v>1.5</v>
      </c>
      <c r="D37" s="42">
        <v>2</v>
      </c>
      <c r="E37" s="42">
        <v>1</v>
      </c>
      <c r="F37" s="42">
        <v>2</v>
      </c>
      <c r="G37" s="42">
        <v>1</v>
      </c>
      <c r="H37" s="34">
        <f t="shared" si="1"/>
        <v>1.5</v>
      </c>
      <c r="I37" s="42"/>
      <c r="J37" s="42"/>
      <c r="K37" s="42" t="s">
        <v>59</v>
      </c>
      <c r="L37" s="59" t="s">
        <v>19</v>
      </c>
      <c r="M37" s="43" t="s">
        <v>23</v>
      </c>
      <c r="N37" s="65" t="s">
        <v>0</v>
      </c>
      <c r="O37" s="10" t="s">
        <v>0</v>
      </c>
      <c r="P37" s="10" t="s">
        <v>0</v>
      </c>
      <c r="Q37" s="11" t="s">
        <v>0</v>
      </c>
      <c r="R37" s="11" t="s">
        <v>0</v>
      </c>
    </row>
    <row r="38" spans="1:18" ht="16.5" x14ac:dyDescent="0.35">
      <c r="A38" s="28" t="s">
        <v>67</v>
      </c>
      <c r="B38" s="29"/>
      <c r="C38" s="84">
        <f t="shared" si="6"/>
        <v>0</v>
      </c>
      <c r="D38" s="30"/>
      <c r="E38" s="30"/>
      <c r="F38" s="30"/>
      <c r="G38" s="30"/>
      <c r="H38" s="30"/>
      <c r="I38" s="30"/>
      <c r="J38" s="30"/>
      <c r="K38" s="30"/>
      <c r="L38" s="57"/>
      <c r="M38" s="31"/>
      <c r="N38" s="24"/>
      <c r="O38" s="24"/>
      <c r="P38" s="24"/>
      <c r="Q38" s="51"/>
      <c r="R38" s="51"/>
    </row>
    <row r="39" spans="1:18" ht="16.5" x14ac:dyDescent="0.35">
      <c r="A39" s="41"/>
      <c r="B39" s="78" t="s">
        <v>68</v>
      </c>
      <c r="C39" s="86">
        <f t="shared" si="6"/>
        <v>3.25</v>
      </c>
      <c r="D39" s="42">
        <v>3</v>
      </c>
      <c r="E39" s="42">
        <v>3</v>
      </c>
      <c r="F39" s="42">
        <v>5</v>
      </c>
      <c r="G39" s="42">
        <v>2</v>
      </c>
      <c r="H39" s="34">
        <f t="shared" si="1"/>
        <v>3.25</v>
      </c>
      <c r="I39" s="42"/>
      <c r="J39" s="42"/>
      <c r="K39" s="42" t="s">
        <v>33</v>
      </c>
      <c r="L39" s="59" t="s">
        <v>19</v>
      </c>
      <c r="M39" s="43" t="s">
        <v>23</v>
      </c>
      <c r="N39" s="10" t="s">
        <v>0</v>
      </c>
      <c r="O39" s="10" t="s">
        <v>0</v>
      </c>
      <c r="P39" s="10" t="s">
        <v>0</v>
      </c>
      <c r="Q39" s="11" t="s">
        <v>0</v>
      </c>
      <c r="R39" s="11" t="s">
        <v>0</v>
      </c>
    </row>
    <row r="40" spans="1:18" ht="18" x14ac:dyDescent="0.3">
      <c r="A40" s="106" t="s">
        <v>71</v>
      </c>
      <c r="B40" s="107"/>
      <c r="C40" s="87"/>
      <c r="D40" s="37"/>
      <c r="E40" s="37"/>
      <c r="F40" s="37"/>
      <c r="G40" s="37"/>
      <c r="H40" s="34"/>
      <c r="I40" s="37"/>
      <c r="J40" s="37"/>
      <c r="K40" s="37"/>
      <c r="L40" s="58"/>
      <c r="M40" s="38"/>
      <c r="N40" s="12"/>
      <c r="O40" s="12"/>
      <c r="P40" s="12"/>
      <c r="Q40" s="13"/>
      <c r="R40" s="13"/>
    </row>
    <row r="41" spans="1:18" ht="16.5" x14ac:dyDescent="0.35">
      <c r="A41" s="28" t="s">
        <v>21</v>
      </c>
      <c r="B41" s="29"/>
      <c r="C41" s="84"/>
      <c r="D41" s="30"/>
      <c r="E41" s="30"/>
      <c r="F41" s="30"/>
      <c r="G41" s="30"/>
      <c r="H41" s="34"/>
      <c r="I41" s="30"/>
      <c r="J41" s="30"/>
      <c r="K41" s="30"/>
      <c r="L41" s="57"/>
      <c r="M41" s="31"/>
      <c r="N41" s="24"/>
      <c r="O41" s="24"/>
      <c r="P41" s="24"/>
      <c r="Q41" s="51"/>
      <c r="R41" s="51"/>
    </row>
    <row r="42" spans="1:18" ht="25.5" x14ac:dyDescent="0.35">
      <c r="A42" s="41"/>
      <c r="B42" s="52" t="s">
        <v>22</v>
      </c>
      <c r="C42" s="86">
        <f t="shared" ref="C42:C43" si="7">H42</f>
        <v>3.25</v>
      </c>
      <c r="D42" s="42">
        <v>2</v>
      </c>
      <c r="E42" s="42">
        <v>3</v>
      </c>
      <c r="F42" s="42">
        <v>5</v>
      </c>
      <c r="G42" s="42">
        <v>3</v>
      </c>
      <c r="H42" s="34">
        <f t="shared" si="1"/>
        <v>3.25</v>
      </c>
      <c r="I42" s="42"/>
      <c r="J42" s="42"/>
      <c r="K42" s="42" t="s">
        <v>34</v>
      </c>
      <c r="L42" s="55">
        <v>10000</v>
      </c>
      <c r="M42" s="35" t="s">
        <v>88</v>
      </c>
      <c r="N42" s="10"/>
      <c r="O42" s="10" t="s">
        <v>0</v>
      </c>
      <c r="P42" s="10"/>
      <c r="Q42" s="11"/>
      <c r="R42" s="11"/>
    </row>
    <row r="43" spans="1:18" ht="25.5" x14ac:dyDescent="0.35">
      <c r="A43" s="41"/>
      <c r="B43" s="52" t="s">
        <v>80</v>
      </c>
      <c r="C43" s="86">
        <f t="shared" si="7"/>
        <v>2.75</v>
      </c>
      <c r="D43" s="42">
        <v>2</v>
      </c>
      <c r="E43" s="42">
        <v>3</v>
      </c>
      <c r="F43" s="42">
        <v>3</v>
      </c>
      <c r="G43" s="42">
        <v>3</v>
      </c>
      <c r="H43" s="34">
        <f t="shared" si="1"/>
        <v>2.75</v>
      </c>
      <c r="I43" s="42"/>
      <c r="J43" s="42"/>
      <c r="K43" s="42" t="s">
        <v>34</v>
      </c>
      <c r="L43" s="59"/>
      <c r="M43" s="35" t="s">
        <v>88</v>
      </c>
      <c r="N43" s="10"/>
      <c r="O43" s="10"/>
      <c r="P43" s="10" t="s">
        <v>0</v>
      </c>
      <c r="Q43" s="11" t="s">
        <v>0</v>
      </c>
      <c r="R43" s="11" t="s">
        <v>0</v>
      </c>
    </row>
    <row r="44" spans="1:18" ht="18" x14ac:dyDescent="0.3">
      <c r="A44" s="108" t="s">
        <v>87</v>
      </c>
      <c r="B44" s="107"/>
      <c r="C44" s="87"/>
      <c r="D44" s="37"/>
      <c r="E44" s="37"/>
      <c r="F44" s="37"/>
      <c r="G44" s="37"/>
      <c r="H44" s="34"/>
      <c r="I44" s="37"/>
      <c r="J44" s="37"/>
      <c r="K44" s="37"/>
      <c r="L44" s="58"/>
      <c r="M44" s="38"/>
      <c r="N44" s="8"/>
      <c r="O44" s="8"/>
      <c r="P44" s="8"/>
      <c r="Q44" s="9"/>
      <c r="R44" s="9"/>
    </row>
    <row r="45" spans="1:18" ht="16.5" x14ac:dyDescent="0.35">
      <c r="A45" s="46" t="s">
        <v>29</v>
      </c>
      <c r="B45" s="47"/>
      <c r="C45" s="88"/>
      <c r="D45" s="48"/>
      <c r="E45" s="48"/>
      <c r="F45" s="48"/>
      <c r="G45" s="48"/>
      <c r="H45" s="34"/>
      <c r="I45" s="48"/>
      <c r="J45" s="48"/>
      <c r="K45" s="48"/>
      <c r="L45" s="60"/>
      <c r="M45" s="49"/>
      <c r="N45" s="75"/>
      <c r="O45" s="21"/>
      <c r="P45" s="21"/>
      <c r="Q45" s="22"/>
      <c r="R45" s="22"/>
    </row>
    <row r="46" spans="1:18" ht="25.5" x14ac:dyDescent="0.35">
      <c r="A46" s="50"/>
      <c r="B46" s="63" t="s">
        <v>6</v>
      </c>
      <c r="C46" s="86">
        <f t="shared" ref="C46:C47" si="8">H46</f>
        <v>2.5</v>
      </c>
      <c r="D46" s="42">
        <v>2</v>
      </c>
      <c r="E46" s="42">
        <v>3</v>
      </c>
      <c r="F46" s="42">
        <v>3</v>
      </c>
      <c r="G46" s="42">
        <v>2</v>
      </c>
      <c r="H46" s="34">
        <f t="shared" si="1"/>
        <v>2.5</v>
      </c>
      <c r="I46" s="42"/>
      <c r="J46" s="42"/>
      <c r="K46" s="42" t="s">
        <v>34</v>
      </c>
      <c r="L46" s="59"/>
      <c r="M46" s="43" t="s">
        <v>35</v>
      </c>
      <c r="N46" s="10" t="s">
        <v>0</v>
      </c>
      <c r="O46" s="10" t="s">
        <v>0</v>
      </c>
      <c r="P46" s="10" t="s">
        <v>0</v>
      </c>
      <c r="Q46" s="11" t="s">
        <v>0</v>
      </c>
      <c r="R46" s="11" t="s">
        <v>0</v>
      </c>
    </row>
    <row r="47" spans="1:18" ht="16.5" x14ac:dyDescent="0.35">
      <c r="A47" s="50"/>
      <c r="B47" s="53" t="s">
        <v>30</v>
      </c>
      <c r="C47" s="86">
        <f t="shared" si="8"/>
        <v>3</v>
      </c>
      <c r="D47" s="42">
        <v>2</v>
      </c>
      <c r="E47" s="42">
        <v>3</v>
      </c>
      <c r="F47" s="42">
        <v>5</v>
      </c>
      <c r="G47" s="42">
        <v>2</v>
      </c>
      <c r="H47" s="34">
        <f t="shared" si="1"/>
        <v>3</v>
      </c>
      <c r="I47" s="42"/>
      <c r="J47" s="42"/>
      <c r="K47" s="42" t="s">
        <v>34</v>
      </c>
      <c r="L47" s="59"/>
      <c r="M47" s="43" t="s">
        <v>35</v>
      </c>
      <c r="N47" s="10" t="s">
        <v>0</v>
      </c>
      <c r="O47" s="10" t="s">
        <v>0</v>
      </c>
      <c r="P47" s="10" t="s">
        <v>0</v>
      </c>
      <c r="Q47" s="11" t="s">
        <v>0</v>
      </c>
      <c r="R47" s="11" t="s">
        <v>0</v>
      </c>
    </row>
    <row r="48" spans="1:18" ht="16.5" x14ac:dyDescent="0.35">
      <c r="A48" s="46" t="s">
        <v>31</v>
      </c>
      <c r="B48" s="47"/>
      <c r="C48" s="88"/>
      <c r="D48" s="48"/>
      <c r="E48" s="48"/>
      <c r="F48" s="48"/>
      <c r="G48" s="48"/>
      <c r="H48" s="34"/>
      <c r="I48" s="48"/>
      <c r="J48" s="48"/>
      <c r="K48" s="48"/>
      <c r="L48" s="60"/>
      <c r="M48" s="49"/>
      <c r="N48" s="21"/>
      <c r="O48" s="21"/>
      <c r="P48" s="21"/>
      <c r="Q48" s="22"/>
      <c r="R48" s="22"/>
    </row>
    <row r="49" spans="1:18" ht="16.5" x14ac:dyDescent="0.35">
      <c r="A49" s="50"/>
      <c r="B49" s="53" t="s">
        <v>7</v>
      </c>
      <c r="C49" s="86">
        <f t="shared" ref="C49:C50" si="9">H49</f>
        <v>2</v>
      </c>
      <c r="D49" s="42">
        <v>2</v>
      </c>
      <c r="E49" s="42">
        <v>1</v>
      </c>
      <c r="F49" s="42">
        <v>3</v>
      </c>
      <c r="G49" s="42">
        <v>2</v>
      </c>
      <c r="H49" s="34">
        <f t="shared" si="1"/>
        <v>2</v>
      </c>
      <c r="I49" s="42"/>
      <c r="J49" s="42"/>
      <c r="K49" s="42" t="s">
        <v>33</v>
      </c>
      <c r="L49" s="59"/>
      <c r="M49" s="35" t="s">
        <v>36</v>
      </c>
      <c r="N49" s="10" t="s">
        <v>0</v>
      </c>
      <c r="O49" s="10" t="s">
        <v>0</v>
      </c>
      <c r="P49" s="10" t="s">
        <v>0</v>
      </c>
      <c r="Q49" s="11" t="s">
        <v>0</v>
      </c>
      <c r="R49" s="11" t="s">
        <v>0</v>
      </c>
    </row>
    <row r="50" spans="1:18" ht="25.5" x14ac:dyDescent="0.35">
      <c r="A50" s="68"/>
      <c r="B50" s="69" t="s">
        <v>8</v>
      </c>
      <c r="C50" s="90">
        <f t="shared" si="9"/>
        <v>3</v>
      </c>
      <c r="D50" s="64">
        <v>3</v>
      </c>
      <c r="E50" s="64">
        <v>1</v>
      </c>
      <c r="F50" s="64">
        <v>5</v>
      </c>
      <c r="G50" s="64">
        <v>3</v>
      </c>
      <c r="H50" s="34">
        <f t="shared" si="1"/>
        <v>3</v>
      </c>
      <c r="I50" s="64"/>
      <c r="J50" s="64"/>
      <c r="K50" s="64" t="s">
        <v>33</v>
      </c>
      <c r="L50" s="70"/>
      <c r="M50" s="72" t="s">
        <v>37</v>
      </c>
      <c r="N50" s="74" t="s">
        <v>0</v>
      </c>
      <c r="O50" s="65" t="s">
        <v>0</v>
      </c>
      <c r="P50" s="65" t="s">
        <v>0</v>
      </c>
      <c r="Q50" s="71" t="s">
        <v>0</v>
      </c>
      <c r="R50" s="71" t="s">
        <v>0</v>
      </c>
    </row>
    <row r="51" spans="1:18" ht="57" customHeight="1" x14ac:dyDescent="0.25">
      <c r="A51" s="96" t="s">
        <v>72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8"/>
    </row>
    <row r="52" spans="1:18" ht="30" customHeight="1" x14ac:dyDescent="0.25">
      <c r="A52" s="99" t="s">
        <v>92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1"/>
    </row>
    <row r="53" spans="1:18" x14ac:dyDescent="0.25">
      <c r="A53" s="4"/>
      <c r="B53" s="19"/>
      <c r="C53" s="91"/>
      <c r="D53" s="19"/>
      <c r="E53" s="19"/>
      <c r="F53" s="19"/>
      <c r="G53" s="19"/>
      <c r="H53" s="19"/>
      <c r="I53" s="19"/>
      <c r="J53" s="19"/>
      <c r="K53" s="26"/>
      <c r="L53" s="5"/>
      <c r="M53" s="5"/>
      <c r="N53" s="5"/>
      <c r="O53" s="5"/>
      <c r="P53" s="5"/>
      <c r="Q53" s="19"/>
      <c r="R53" s="19"/>
    </row>
  </sheetData>
  <mergeCells count="9">
    <mergeCell ref="A44:B44"/>
    <mergeCell ref="A51:R51"/>
    <mergeCell ref="A52:R52"/>
    <mergeCell ref="A1:R1"/>
    <mergeCell ref="A2:B2"/>
    <mergeCell ref="A3:B3"/>
    <mergeCell ref="A21:B21"/>
    <mergeCell ref="A32:B32"/>
    <mergeCell ref="A40:B40"/>
  </mergeCells>
  <printOptions horizontalCentered="1" verticalCentered="1"/>
  <pageMargins left="0.7" right="0.7" top="0.75" bottom="0.75" header="0.3" footer="0.3"/>
  <pageSetup scale="7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6" zoomScaleNormal="100" workbookViewId="0">
      <selection activeCell="O33" sqref="O33"/>
    </sheetView>
  </sheetViews>
  <sheetFormatPr defaultRowHeight="15" x14ac:dyDescent="0.25"/>
  <cols>
    <col min="1" max="1" width="7.5703125" style="17" customWidth="1"/>
    <col min="2" max="2" width="88.140625" style="17" customWidth="1"/>
    <col min="3" max="3" width="7.5703125" style="92" bestFit="1" customWidth="1"/>
    <col min="4" max="4" width="14.7109375" style="27" bestFit="1" customWidth="1"/>
    <col min="5" max="5" width="14.42578125" style="17" customWidth="1"/>
    <col min="6" max="6" width="12.28515625" style="17" customWidth="1"/>
    <col min="7" max="11" width="5.85546875" style="17" customWidth="1"/>
    <col min="12" max="16384" width="9.140625" style="17"/>
  </cols>
  <sheetData>
    <row r="1" spans="1:11" ht="23.25" x14ac:dyDescent="0.35">
      <c r="A1" s="93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ht="36" x14ac:dyDescent="0.25">
      <c r="A2" s="102" t="s">
        <v>1</v>
      </c>
      <c r="B2" s="103"/>
      <c r="C2" s="82" t="s">
        <v>4</v>
      </c>
      <c r="D2" s="15" t="s">
        <v>5</v>
      </c>
      <c r="E2" s="15" t="s">
        <v>2</v>
      </c>
      <c r="F2" s="2" t="s">
        <v>3</v>
      </c>
      <c r="G2" s="23" t="s">
        <v>10</v>
      </c>
      <c r="H2" s="23" t="s">
        <v>11</v>
      </c>
      <c r="I2" s="23" t="s">
        <v>12</v>
      </c>
      <c r="J2" s="23" t="s">
        <v>13</v>
      </c>
      <c r="K2" s="23" t="s">
        <v>14</v>
      </c>
    </row>
    <row r="3" spans="1:11" ht="18" x14ac:dyDescent="0.25">
      <c r="A3" s="104" t="s">
        <v>9</v>
      </c>
      <c r="B3" s="105"/>
      <c r="C3" s="83"/>
      <c r="D3" s="25"/>
      <c r="E3" s="7"/>
      <c r="F3" s="1"/>
      <c r="G3" s="7"/>
      <c r="H3" s="7"/>
      <c r="I3" s="7"/>
      <c r="J3" s="6"/>
      <c r="K3" s="6"/>
    </row>
    <row r="4" spans="1:11" ht="16.5" x14ac:dyDescent="0.35">
      <c r="A4" s="28" t="s">
        <v>16</v>
      </c>
      <c r="B4" s="29"/>
      <c r="C4" s="84"/>
      <c r="D4" s="30"/>
      <c r="E4" s="56"/>
      <c r="F4" s="31"/>
      <c r="G4" s="73"/>
      <c r="H4" s="24"/>
      <c r="I4" s="24"/>
      <c r="J4" s="24"/>
      <c r="K4" s="24"/>
    </row>
    <row r="5" spans="1:11" ht="16.5" x14ac:dyDescent="0.35">
      <c r="A5" s="32"/>
      <c r="B5" s="33" t="s">
        <v>39</v>
      </c>
      <c r="C5" s="85">
        <v>2.5</v>
      </c>
      <c r="D5" s="34" t="s">
        <v>33</v>
      </c>
      <c r="E5" s="54" t="s">
        <v>19</v>
      </c>
      <c r="F5" s="35" t="s">
        <v>35</v>
      </c>
      <c r="G5" s="18" t="s">
        <v>0</v>
      </c>
      <c r="H5" s="18" t="s">
        <v>0</v>
      </c>
      <c r="I5" s="18" t="s">
        <v>0</v>
      </c>
      <c r="J5" s="20" t="s">
        <v>0</v>
      </c>
      <c r="K5" s="20" t="s">
        <v>0</v>
      </c>
    </row>
    <row r="6" spans="1:11" ht="16.5" x14ac:dyDescent="0.35">
      <c r="A6" s="28" t="s">
        <v>42</v>
      </c>
      <c r="B6" s="29"/>
      <c r="C6" s="84"/>
      <c r="D6" s="30"/>
      <c r="E6" s="56"/>
      <c r="F6" s="31"/>
      <c r="G6" s="24"/>
      <c r="H6" s="24"/>
      <c r="I6" s="24"/>
      <c r="J6" s="24"/>
      <c r="K6" s="24"/>
    </row>
    <row r="7" spans="1:11" ht="38.25" x14ac:dyDescent="0.35">
      <c r="A7" s="32"/>
      <c r="B7" s="33" t="s">
        <v>38</v>
      </c>
      <c r="C7" s="85">
        <v>4</v>
      </c>
      <c r="D7" s="34" t="s">
        <v>40</v>
      </c>
      <c r="E7" s="54" t="s">
        <v>19</v>
      </c>
      <c r="F7" s="35" t="s">
        <v>91</v>
      </c>
      <c r="G7" s="18" t="s">
        <v>0</v>
      </c>
      <c r="H7" s="18" t="s">
        <v>0</v>
      </c>
      <c r="I7" s="18" t="s">
        <v>0</v>
      </c>
      <c r="J7" s="20" t="s">
        <v>0</v>
      </c>
      <c r="K7" s="20" t="s">
        <v>0</v>
      </c>
    </row>
    <row r="8" spans="1:11" ht="25.5" x14ac:dyDescent="0.35">
      <c r="A8" s="32"/>
      <c r="B8" s="33" t="s">
        <v>17</v>
      </c>
      <c r="C8" s="85">
        <v>4.25</v>
      </c>
      <c r="D8" s="34" t="s">
        <v>41</v>
      </c>
      <c r="E8" s="54" t="s">
        <v>19</v>
      </c>
      <c r="F8" s="35" t="s">
        <v>55</v>
      </c>
      <c r="G8" s="18" t="s">
        <v>0</v>
      </c>
      <c r="H8" s="18" t="s">
        <v>0</v>
      </c>
      <c r="I8" s="18" t="s">
        <v>0</v>
      </c>
      <c r="J8" s="20" t="s">
        <v>0</v>
      </c>
      <c r="K8" s="20" t="s">
        <v>0</v>
      </c>
    </row>
    <row r="9" spans="1:11" ht="25.5" x14ac:dyDescent="0.35">
      <c r="A9" s="32"/>
      <c r="B9" s="33" t="s">
        <v>43</v>
      </c>
      <c r="C9" s="85">
        <v>4.5</v>
      </c>
      <c r="D9" s="34" t="s">
        <v>93</v>
      </c>
      <c r="E9" s="55" t="s">
        <v>19</v>
      </c>
      <c r="F9" s="35" t="s">
        <v>55</v>
      </c>
      <c r="G9" s="18" t="s">
        <v>0</v>
      </c>
      <c r="H9" s="18"/>
      <c r="I9" s="18"/>
      <c r="J9" s="20"/>
      <c r="K9" s="20"/>
    </row>
    <row r="10" spans="1:11" ht="25.5" x14ac:dyDescent="0.35">
      <c r="A10" s="32"/>
      <c r="B10" s="33" t="s">
        <v>44</v>
      </c>
      <c r="C10" s="85">
        <v>4.5</v>
      </c>
      <c r="D10" s="34" t="s">
        <v>45</v>
      </c>
      <c r="E10" s="55" t="s">
        <v>82</v>
      </c>
      <c r="F10" s="35" t="s">
        <v>55</v>
      </c>
      <c r="G10" s="18"/>
      <c r="H10" s="18" t="s">
        <v>15</v>
      </c>
      <c r="I10" s="18" t="s">
        <v>15</v>
      </c>
      <c r="J10" s="18" t="s">
        <v>15</v>
      </c>
      <c r="K10" s="18" t="s">
        <v>15</v>
      </c>
    </row>
    <row r="11" spans="1:11" ht="16.5" x14ac:dyDescent="0.35">
      <c r="A11" s="28" t="s">
        <v>46</v>
      </c>
      <c r="B11" s="29"/>
      <c r="C11" s="84"/>
      <c r="D11" s="30"/>
      <c r="E11" s="57"/>
      <c r="F11" s="31"/>
      <c r="G11" s="24"/>
      <c r="H11" s="24"/>
      <c r="I11" s="24"/>
      <c r="J11" s="51"/>
      <c r="K11" s="51"/>
    </row>
    <row r="12" spans="1:11" ht="25.5" x14ac:dyDescent="0.35">
      <c r="A12" s="32"/>
      <c r="B12" s="63" t="s">
        <v>47</v>
      </c>
      <c r="C12" s="85">
        <v>2.25</v>
      </c>
      <c r="D12" s="34" t="s">
        <v>54</v>
      </c>
      <c r="E12" s="55" t="s">
        <v>19</v>
      </c>
      <c r="F12" s="35" t="s">
        <v>35</v>
      </c>
      <c r="G12" s="18" t="s">
        <v>0</v>
      </c>
      <c r="H12" s="18" t="s">
        <v>0</v>
      </c>
      <c r="I12" s="18" t="s">
        <v>0</v>
      </c>
      <c r="J12" s="18" t="s">
        <v>0</v>
      </c>
      <c r="K12" s="18" t="s">
        <v>0</v>
      </c>
    </row>
    <row r="13" spans="1:11" ht="25.5" x14ac:dyDescent="0.35">
      <c r="A13" s="32"/>
      <c r="B13" s="33" t="s">
        <v>18</v>
      </c>
      <c r="C13" s="85">
        <v>3</v>
      </c>
      <c r="D13" s="34" t="s">
        <v>53</v>
      </c>
      <c r="E13" s="55">
        <v>2000</v>
      </c>
      <c r="F13" s="35" t="s">
        <v>55</v>
      </c>
      <c r="G13" s="18" t="s">
        <v>0</v>
      </c>
      <c r="H13" s="18"/>
      <c r="I13" s="18" t="s">
        <v>0</v>
      </c>
      <c r="J13" s="20"/>
      <c r="K13" s="20" t="s">
        <v>0</v>
      </c>
    </row>
    <row r="14" spans="1:11" ht="25.5" x14ac:dyDescent="0.35">
      <c r="A14" s="32"/>
      <c r="B14" s="63" t="s">
        <v>48</v>
      </c>
      <c r="C14" s="85">
        <v>2</v>
      </c>
      <c r="D14" s="34" t="s">
        <v>50</v>
      </c>
      <c r="E14" s="55" t="s">
        <v>19</v>
      </c>
      <c r="F14" s="35" t="s">
        <v>35</v>
      </c>
      <c r="G14" s="18" t="s">
        <v>0</v>
      </c>
      <c r="H14" s="18" t="s">
        <v>0</v>
      </c>
      <c r="I14" s="18" t="s">
        <v>0</v>
      </c>
      <c r="J14" s="18" t="s">
        <v>0</v>
      </c>
      <c r="K14" s="18" t="s">
        <v>0</v>
      </c>
    </row>
    <row r="15" spans="1:11" ht="25.5" x14ac:dyDescent="0.35">
      <c r="A15" s="32"/>
      <c r="B15" s="63" t="s">
        <v>49</v>
      </c>
      <c r="C15" s="85">
        <v>2</v>
      </c>
      <c r="D15" s="34" t="s">
        <v>52</v>
      </c>
      <c r="E15" s="55" t="s">
        <v>19</v>
      </c>
      <c r="F15" s="35" t="s">
        <v>51</v>
      </c>
      <c r="G15" s="18" t="s">
        <v>15</v>
      </c>
      <c r="H15" s="18" t="s">
        <v>15</v>
      </c>
      <c r="I15" s="18"/>
      <c r="J15" s="20"/>
      <c r="K15" s="20"/>
    </row>
    <row r="16" spans="1:11" ht="25.5" x14ac:dyDescent="0.35">
      <c r="A16" s="32"/>
      <c r="B16" s="33" t="s">
        <v>76</v>
      </c>
      <c r="C16" s="85">
        <v>2.5</v>
      </c>
      <c r="D16" s="34" t="s">
        <v>50</v>
      </c>
      <c r="E16" s="55" t="s">
        <v>19</v>
      </c>
      <c r="F16" s="35" t="s">
        <v>35</v>
      </c>
      <c r="G16" s="18" t="s">
        <v>0</v>
      </c>
      <c r="H16" s="18" t="s">
        <v>0</v>
      </c>
      <c r="I16" s="18" t="s">
        <v>0</v>
      </c>
      <c r="J16" s="18" t="s">
        <v>0</v>
      </c>
      <c r="K16" s="18" t="s">
        <v>0</v>
      </c>
    </row>
    <row r="17" spans="1:11" ht="16.5" x14ac:dyDescent="0.35">
      <c r="A17" s="28" t="s">
        <v>77</v>
      </c>
      <c r="B17" s="29"/>
      <c r="C17" s="84"/>
      <c r="D17" s="30"/>
      <c r="E17" s="57"/>
      <c r="F17" s="31"/>
      <c r="G17" s="80"/>
      <c r="H17" s="24"/>
      <c r="I17" s="24"/>
      <c r="J17" s="51"/>
      <c r="K17" s="51"/>
    </row>
    <row r="18" spans="1:11" ht="25.5" x14ac:dyDescent="0.35">
      <c r="A18" s="41"/>
      <c r="B18" s="52" t="s">
        <v>20</v>
      </c>
      <c r="C18" s="86">
        <v>1.25</v>
      </c>
      <c r="D18" s="42" t="s">
        <v>59</v>
      </c>
      <c r="E18" s="59" t="s">
        <v>19</v>
      </c>
      <c r="F18" s="35" t="s">
        <v>90</v>
      </c>
      <c r="G18" s="10" t="s">
        <v>0</v>
      </c>
      <c r="H18" s="11" t="s">
        <v>0</v>
      </c>
      <c r="I18" s="11" t="s">
        <v>0</v>
      </c>
      <c r="J18" s="11" t="s">
        <v>0</v>
      </c>
      <c r="K18" s="11" t="s">
        <v>0</v>
      </c>
    </row>
    <row r="19" spans="1:11" ht="25.5" x14ac:dyDescent="0.35">
      <c r="A19" s="41"/>
      <c r="B19" s="52" t="s">
        <v>61</v>
      </c>
      <c r="C19" s="86">
        <v>1</v>
      </c>
      <c r="D19" s="42" t="s">
        <v>60</v>
      </c>
      <c r="E19" s="59" t="s">
        <v>62</v>
      </c>
      <c r="F19" s="35" t="s">
        <v>35</v>
      </c>
      <c r="G19" s="10" t="s">
        <v>0</v>
      </c>
      <c r="H19" s="11" t="s">
        <v>0</v>
      </c>
      <c r="I19" s="11" t="s">
        <v>0</v>
      </c>
      <c r="J19" s="11" t="s">
        <v>0</v>
      </c>
      <c r="K19" s="11" t="s">
        <v>0</v>
      </c>
    </row>
    <row r="20" spans="1:11" ht="51" x14ac:dyDescent="0.35">
      <c r="A20" s="41"/>
      <c r="B20" s="52" t="s">
        <v>56</v>
      </c>
      <c r="C20" s="86">
        <v>1.25</v>
      </c>
      <c r="D20" s="42" t="s">
        <v>57</v>
      </c>
      <c r="E20" s="59" t="s">
        <v>58</v>
      </c>
      <c r="F20" s="35" t="s">
        <v>35</v>
      </c>
      <c r="G20" s="10" t="s">
        <v>0</v>
      </c>
      <c r="H20" s="11" t="s">
        <v>0</v>
      </c>
      <c r="I20" s="11" t="s">
        <v>0</v>
      </c>
      <c r="J20" s="11" t="s">
        <v>0</v>
      </c>
      <c r="K20" s="11" t="s">
        <v>0</v>
      </c>
    </row>
    <row r="21" spans="1:11" ht="18" x14ac:dyDescent="0.3">
      <c r="A21" s="106" t="s">
        <v>73</v>
      </c>
      <c r="B21" s="107"/>
      <c r="C21" s="87"/>
      <c r="D21" s="37"/>
      <c r="E21" s="58"/>
      <c r="F21" s="38"/>
      <c r="G21" s="12"/>
      <c r="H21" s="12"/>
      <c r="I21" s="12"/>
      <c r="J21" s="12"/>
      <c r="K21" s="12"/>
    </row>
    <row r="22" spans="1:11" ht="16.5" x14ac:dyDescent="0.35">
      <c r="A22" s="46" t="s">
        <v>63</v>
      </c>
      <c r="B22" s="47"/>
      <c r="C22" s="88"/>
      <c r="D22" s="48"/>
      <c r="E22" s="60"/>
      <c r="F22" s="49"/>
      <c r="G22" s="76"/>
      <c r="H22" s="76"/>
      <c r="I22" s="76"/>
      <c r="J22" s="77"/>
      <c r="K22" s="77"/>
    </row>
    <row r="23" spans="1:11" ht="16.5" x14ac:dyDescent="0.35">
      <c r="A23" s="41"/>
      <c r="B23" s="52" t="s">
        <v>26</v>
      </c>
      <c r="C23" s="86">
        <v>2.5</v>
      </c>
      <c r="D23" s="42" t="s">
        <v>33</v>
      </c>
      <c r="E23" s="59" t="s">
        <v>19</v>
      </c>
      <c r="F23" s="43" t="s">
        <v>33</v>
      </c>
      <c r="G23" s="10" t="s">
        <v>0</v>
      </c>
      <c r="H23" s="10" t="s">
        <v>0</v>
      </c>
      <c r="I23" s="10"/>
      <c r="J23" s="11"/>
      <c r="K23" s="11"/>
    </row>
    <row r="24" spans="1:11" ht="16.5" x14ac:dyDescent="0.35">
      <c r="A24" s="41"/>
      <c r="B24" s="52" t="s">
        <v>27</v>
      </c>
      <c r="C24" s="86">
        <v>2.25</v>
      </c>
      <c r="D24" s="42" t="s">
        <v>54</v>
      </c>
      <c r="E24" s="67">
        <v>200</v>
      </c>
      <c r="F24" s="43" t="s">
        <v>33</v>
      </c>
      <c r="G24" s="10" t="s">
        <v>0</v>
      </c>
      <c r="H24" s="11" t="s">
        <v>0</v>
      </c>
      <c r="I24" s="11" t="s">
        <v>0</v>
      </c>
      <c r="J24" s="11" t="s">
        <v>0</v>
      </c>
      <c r="K24" s="11" t="s">
        <v>0</v>
      </c>
    </row>
    <row r="25" spans="1:11" ht="25.5" x14ac:dyDescent="0.35">
      <c r="A25" s="44"/>
      <c r="B25" s="39" t="s">
        <v>28</v>
      </c>
      <c r="C25" s="89">
        <v>2.75</v>
      </c>
      <c r="D25" s="36" t="s">
        <v>83</v>
      </c>
      <c r="E25" s="79">
        <v>6000</v>
      </c>
      <c r="F25" s="40" t="s">
        <v>84</v>
      </c>
      <c r="G25" s="10"/>
      <c r="H25" s="14"/>
      <c r="I25" s="66" t="s">
        <v>0</v>
      </c>
      <c r="J25" s="66" t="s">
        <v>0</v>
      </c>
      <c r="K25" s="66" t="s">
        <v>0</v>
      </c>
    </row>
    <row r="26" spans="1:11" ht="16.5" x14ac:dyDescent="0.35">
      <c r="A26" s="46" t="s">
        <v>24</v>
      </c>
      <c r="B26" s="47"/>
      <c r="C26" s="88"/>
      <c r="D26" s="48"/>
      <c r="E26" s="60"/>
      <c r="F26" s="49"/>
      <c r="G26" s="21"/>
      <c r="H26" s="21"/>
      <c r="I26" s="21"/>
      <c r="J26" s="22"/>
      <c r="K26" s="22"/>
    </row>
    <row r="27" spans="1:11" ht="16.5" x14ac:dyDescent="0.35">
      <c r="A27" s="41"/>
      <c r="B27" s="52" t="s">
        <v>78</v>
      </c>
      <c r="C27" s="86">
        <v>1.25</v>
      </c>
      <c r="D27" s="42" t="s">
        <v>33</v>
      </c>
      <c r="E27" s="59" t="s">
        <v>19</v>
      </c>
      <c r="F27" s="43" t="s">
        <v>35</v>
      </c>
      <c r="G27" s="10" t="s">
        <v>0</v>
      </c>
      <c r="H27" s="10" t="s">
        <v>0</v>
      </c>
      <c r="I27" s="10" t="s">
        <v>0</v>
      </c>
      <c r="J27" s="11" t="s">
        <v>0</v>
      </c>
      <c r="K27" s="11" t="s">
        <v>0</v>
      </c>
    </row>
    <row r="28" spans="1:11" ht="16.5" x14ac:dyDescent="0.35">
      <c r="A28" s="41"/>
      <c r="B28" s="52" t="s">
        <v>74</v>
      </c>
      <c r="C28" s="86">
        <v>1.25</v>
      </c>
      <c r="D28" s="42" t="s">
        <v>33</v>
      </c>
      <c r="E28" s="55">
        <v>300</v>
      </c>
      <c r="F28" s="43" t="s">
        <v>35</v>
      </c>
      <c r="G28" s="10" t="s">
        <v>0</v>
      </c>
      <c r="H28" s="10" t="s">
        <v>0</v>
      </c>
      <c r="I28" s="10" t="s">
        <v>0</v>
      </c>
      <c r="J28" s="11" t="s">
        <v>0</v>
      </c>
      <c r="K28" s="11" t="s">
        <v>0</v>
      </c>
    </row>
    <row r="29" spans="1:11" ht="16.5" x14ac:dyDescent="0.35">
      <c r="A29" s="41"/>
      <c r="B29" s="52" t="s">
        <v>25</v>
      </c>
      <c r="C29" s="86">
        <v>2.75</v>
      </c>
      <c r="D29" s="42" t="s">
        <v>33</v>
      </c>
      <c r="E29" s="59"/>
      <c r="F29" s="43" t="s">
        <v>35</v>
      </c>
      <c r="G29" s="10" t="s">
        <v>0</v>
      </c>
      <c r="H29" s="10" t="s">
        <v>0</v>
      </c>
      <c r="I29" s="10" t="s">
        <v>0</v>
      </c>
      <c r="J29" s="11" t="s">
        <v>0</v>
      </c>
      <c r="K29" s="11" t="s">
        <v>0</v>
      </c>
    </row>
    <row r="30" spans="1:11" ht="16.5" x14ac:dyDescent="0.35">
      <c r="A30" s="41"/>
      <c r="B30" s="52" t="s">
        <v>85</v>
      </c>
      <c r="C30" s="86">
        <v>1</v>
      </c>
      <c r="D30" s="42" t="s">
        <v>33</v>
      </c>
      <c r="E30" s="61">
        <v>250</v>
      </c>
      <c r="F30" s="43" t="s">
        <v>35</v>
      </c>
      <c r="G30" s="10" t="s">
        <v>0</v>
      </c>
      <c r="H30" s="10" t="s">
        <v>0</v>
      </c>
      <c r="I30" s="10" t="s">
        <v>0</v>
      </c>
      <c r="J30" s="11" t="s">
        <v>0</v>
      </c>
      <c r="K30" s="11" t="s">
        <v>0</v>
      </c>
    </row>
    <row r="31" spans="1:11" ht="25.5" x14ac:dyDescent="0.35">
      <c r="A31" s="44"/>
      <c r="B31" s="39" t="s">
        <v>75</v>
      </c>
      <c r="C31" s="89">
        <v>1.75</v>
      </c>
      <c r="D31" s="36" t="s">
        <v>81</v>
      </c>
      <c r="E31" s="62" t="s">
        <v>19</v>
      </c>
      <c r="F31" s="43" t="s">
        <v>35</v>
      </c>
      <c r="G31" s="10" t="s">
        <v>0</v>
      </c>
      <c r="H31" s="10" t="s">
        <v>0</v>
      </c>
      <c r="I31" s="10" t="s">
        <v>0</v>
      </c>
      <c r="J31" s="11" t="s">
        <v>0</v>
      </c>
      <c r="K31" s="11" t="s">
        <v>0</v>
      </c>
    </row>
    <row r="32" spans="1:11" ht="18" x14ac:dyDescent="0.3">
      <c r="A32" s="106" t="s">
        <v>69</v>
      </c>
      <c r="B32" s="107"/>
      <c r="C32" s="87"/>
      <c r="D32" s="37"/>
      <c r="E32" s="58"/>
      <c r="F32" s="38"/>
      <c r="G32" s="12"/>
      <c r="H32" s="12"/>
      <c r="I32" s="12"/>
      <c r="J32" s="13"/>
      <c r="K32" s="13"/>
    </row>
    <row r="33" spans="1:11" ht="16.5" x14ac:dyDescent="0.35">
      <c r="A33" s="28" t="s">
        <v>70</v>
      </c>
      <c r="B33" s="29"/>
      <c r="C33" s="84"/>
      <c r="D33" s="30"/>
      <c r="E33" s="57"/>
      <c r="F33" s="31"/>
      <c r="G33" s="73"/>
      <c r="H33" s="24"/>
      <c r="I33" s="24"/>
      <c r="J33" s="51"/>
      <c r="K33" s="51"/>
    </row>
    <row r="34" spans="1:11" ht="16.5" x14ac:dyDescent="0.35">
      <c r="A34" s="41"/>
      <c r="B34" s="52" t="s">
        <v>79</v>
      </c>
      <c r="C34" s="86">
        <v>2.75</v>
      </c>
      <c r="D34" s="42" t="s">
        <v>59</v>
      </c>
      <c r="E34" s="59" t="s">
        <v>19</v>
      </c>
      <c r="F34" s="43" t="s">
        <v>23</v>
      </c>
      <c r="G34" s="10" t="s">
        <v>0</v>
      </c>
      <c r="H34" s="10" t="s">
        <v>0</v>
      </c>
      <c r="I34" s="10" t="s">
        <v>0</v>
      </c>
      <c r="J34" s="11" t="s">
        <v>0</v>
      </c>
      <c r="K34" s="11" t="s">
        <v>0</v>
      </c>
    </row>
    <row r="35" spans="1:11" ht="38.25" x14ac:dyDescent="0.35">
      <c r="A35" s="41"/>
      <c r="B35" s="78" t="s">
        <v>64</v>
      </c>
      <c r="C35" s="86">
        <v>2</v>
      </c>
      <c r="D35" s="42" t="s">
        <v>59</v>
      </c>
      <c r="E35" s="59" t="s">
        <v>86</v>
      </c>
      <c r="F35" s="43" t="s">
        <v>89</v>
      </c>
      <c r="G35" s="65" t="s">
        <v>0</v>
      </c>
      <c r="H35" s="10"/>
      <c r="I35" s="10"/>
      <c r="J35" s="11"/>
      <c r="K35" s="11"/>
    </row>
    <row r="36" spans="1:11" ht="16.5" x14ac:dyDescent="0.35">
      <c r="A36" s="28" t="s">
        <v>65</v>
      </c>
      <c r="B36" s="29"/>
      <c r="C36" s="84">
        <v>3</v>
      </c>
      <c r="D36" s="30"/>
      <c r="E36" s="57"/>
      <c r="F36" s="31"/>
      <c r="G36" s="24"/>
      <c r="H36" s="24"/>
      <c r="I36" s="24"/>
      <c r="J36" s="51"/>
      <c r="K36" s="51"/>
    </row>
    <row r="37" spans="1:11" ht="25.5" x14ac:dyDescent="0.35">
      <c r="A37" s="41"/>
      <c r="B37" s="78" t="s">
        <v>66</v>
      </c>
      <c r="C37" s="86">
        <v>1.5</v>
      </c>
      <c r="D37" s="42" t="s">
        <v>59</v>
      </c>
      <c r="E37" s="59" t="s">
        <v>19</v>
      </c>
      <c r="F37" s="43" t="s">
        <v>23</v>
      </c>
      <c r="G37" s="65" t="s">
        <v>0</v>
      </c>
      <c r="H37" s="10" t="s">
        <v>0</v>
      </c>
      <c r="I37" s="10" t="s">
        <v>0</v>
      </c>
      <c r="J37" s="11" t="s">
        <v>0</v>
      </c>
      <c r="K37" s="11" t="s">
        <v>0</v>
      </c>
    </row>
    <row r="38" spans="1:11" ht="16.5" x14ac:dyDescent="0.35">
      <c r="A38" s="28" t="s">
        <v>67</v>
      </c>
      <c r="B38" s="29"/>
      <c r="C38" s="84">
        <v>0</v>
      </c>
      <c r="D38" s="30"/>
      <c r="E38" s="57"/>
      <c r="F38" s="31"/>
      <c r="G38" s="24"/>
      <c r="H38" s="24"/>
      <c r="I38" s="24"/>
      <c r="J38" s="51"/>
      <c r="K38" s="51"/>
    </row>
    <row r="39" spans="1:11" ht="16.5" x14ac:dyDescent="0.35">
      <c r="A39" s="41"/>
      <c r="B39" s="78" t="s">
        <v>68</v>
      </c>
      <c r="C39" s="86">
        <v>3.25</v>
      </c>
      <c r="D39" s="42" t="s">
        <v>33</v>
      </c>
      <c r="E39" s="59" t="s">
        <v>19</v>
      </c>
      <c r="F39" s="43" t="s">
        <v>23</v>
      </c>
      <c r="G39" s="10" t="s">
        <v>0</v>
      </c>
      <c r="H39" s="10" t="s">
        <v>0</v>
      </c>
      <c r="I39" s="10" t="s">
        <v>0</v>
      </c>
      <c r="J39" s="11" t="s">
        <v>0</v>
      </c>
      <c r="K39" s="11" t="s">
        <v>0</v>
      </c>
    </row>
    <row r="40" spans="1:11" ht="18" x14ac:dyDescent="0.3">
      <c r="A40" s="106" t="s">
        <v>71</v>
      </c>
      <c r="B40" s="107"/>
      <c r="C40" s="87"/>
      <c r="D40" s="37"/>
      <c r="E40" s="58"/>
      <c r="F40" s="38"/>
      <c r="G40" s="12"/>
      <c r="H40" s="12"/>
      <c r="I40" s="12"/>
      <c r="J40" s="13"/>
      <c r="K40" s="13"/>
    </row>
    <row r="41" spans="1:11" ht="16.5" x14ac:dyDescent="0.35">
      <c r="A41" s="28" t="s">
        <v>21</v>
      </c>
      <c r="B41" s="29"/>
      <c r="C41" s="84"/>
      <c r="D41" s="30"/>
      <c r="E41" s="57"/>
      <c r="F41" s="31"/>
      <c r="G41" s="24"/>
      <c r="H41" s="24"/>
      <c r="I41" s="24"/>
      <c r="J41" s="51"/>
      <c r="K41" s="51"/>
    </row>
    <row r="42" spans="1:11" ht="25.5" x14ac:dyDescent="0.35">
      <c r="A42" s="41"/>
      <c r="B42" s="52" t="s">
        <v>22</v>
      </c>
      <c r="C42" s="86">
        <v>3.25</v>
      </c>
      <c r="D42" s="42" t="s">
        <v>34</v>
      </c>
      <c r="E42" s="55">
        <v>10000</v>
      </c>
      <c r="F42" s="35" t="s">
        <v>88</v>
      </c>
      <c r="G42" s="10"/>
      <c r="H42" s="10" t="s">
        <v>0</v>
      </c>
      <c r="I42" s="10"/>
      <c r="J42" s="11"/>
      <c r="K42" s="11"/>
    </row>
    <row r="43" spans="1:11" ht="25.5" x14ac:dyDescent="0.35">
      <c r="A43" s="41"/>
      <c r="B43" s="52" t="s">
        <v>80</v>
      </c>
      <c r="C43" s="86">
        <v>2.75</v>
      </c>
      <c r="D43" s="42" t="s">
        <v>34</v>
      </c>
      <c r="E43" s="59"/>
      <c r="F43" s="35" t="s">
        <v>88</v>
      </c>
      <c r="G43" s="10"/>
      <c r="H43" s="10"/>
      <c r="I43" s="10" t="s">
        <v>0</v>
      </c>
      <c r="J43" s="11" t="s">
        <v>0</v>
      </c>
      <c r="K43" s="11" t="s">
        <v>0</v>
      </c>
    </row>
    <row r="44" spans="1:11" ht="18" x14ac:dyDescent="0.3">
      <c r="A44" s="108" t="s">
        <v>87</v>
      </c>
      <c r="B44" s="107"/>
      <c r="C44" s="87"/>
      <c r="D44" s="37"/>
      <c r="E44" s="58"/>
      <c r="F44" s="38"/>
      <c r="G44" s="8"/>
      <c r="H44" s="8"/>
      <c r="I44" s="8"/>
      <c r="J44" s="9"/>
      <c r="K44" s="9"/>
    </row>
    <row r="45" spans="1:11" ht="16.5" x14ac:dyDescent="0.35">
      <c r="A45" s="46" t="s">
        <v>29</v>
      </c>
      <c r="B45" s="47"/>
      <c r="C45" s="88"/>
      <c r="D45" s="48"/>
      <c r="E45" s="60"/>
      <c r="F45" s="49"/>
      <c r="G45" s="75"/>
      <c r="H45" s="21"/>
      <c r="I45" s="21"/>
      <c r="J45" s="22"/>
      <c r="K45" s="22"/>
    </row>
    <row r="46" spans="1:11" ht="25.5" x14ac:dyDescent="0.35">
      <c r="A46" s="50"/>
      <c r="B46" s="63" t="s">
        <v>6</v>
      </c>
      <c r="C46" s="86">
        <v>2.5</v>
      </c>
      <c r="D46" s="42" t="s">
        <v>34</v>
      </c>
      <c r="E46" s="59"/>
      <c r="F46" s="43" t="s">
        <v>35</v>
      </c>
      <c r="G46" s="10" t="s">
        <v>0</v>
      </c>
      <c r="H46" s="10" t="s">
        <v>0</v>
      </c>
      <c r="I46" s="10" t="s">
        <v>0</v>
      </c>
      <c r="J46" s="11" t="s">
        <v>0</v>
      </c>
      <c r="K46" s="11" t="s">
        <v>0</v>
      </c>
    </row>
    <row r="47" spans="1:11" ht="16.5" x14ac:dyDescent="0.35">
      <c r="A47" s="50"/>
      <c r="B47" s="53" t="s">
        <v>30</v>
      </c>
      <c r="C47" s="86">
        <v>3</v>
      </c>
      <c r="D47" s="42" t="s">
        <v>34</v>
      </c>
      <c r="E47" s="59"/>
      <c r="F47" s="43" t="s">
        <v>35</v>
      </c>
      <c r="G47" s="10" t="s">
        <v>0</v>
      </c>
      <c r="H47" s="10" t="s">
        <v>0</v>
      </c>
      <c r="I47" s="10" t="s">
        <v>0</v>
      </c>
      <c r="J47" s="11" t="s">
        <v>0</v>
      </c>
      <c r="K47" s="11" t="s">
        <v>0</v>
      </c>
    </row>
    <row r="48" spans="1:11" ht="16.5" x14ac:dyDescent="0.35">
      <c r="A48" s="46" t="s">
        <v>31</v>
      </c>
      <c r="B48" s="47"/>
      <c r="C48" s="88"/>
      <c r="D48" s="48"/>
      <c r="E48" s="60"/>
      <c r="F48" s="49"/>
      <c r="G48" s="21"/>
      <c r="H48" s="21"/>
      <c r="I48" s="21"/>
      <c r="J48" s="22"/>
      <c r="K48" s="22"/>
    </row>
    <row r="49" spans="1:11" ht="16.5" x14ac:dyDescent="0.35">
      <c r="A49" s="50"/>
      <c r="B49" s="53" t="s">
        <v>7</v>
      </c>
      <c r="C49" s="86">
        <v>2</v>
      </c>
      <c r="D49" s="42" t="s">
        <v>33</v>
      </c>
      <c r="E49" s="59"/>
      <c r="F49" s="35" t="s">
        <v>36</v>
      </c>
      <c r="G49" s="10" t="s">
        <v>0</v>
      </c>
      <c r="H49" s="10" t="s">
        <v>0</v>
      </c>
      <c r="I49" s="10" t="s">
        <v>0</v>
      </c>
      <c r="J49" s="11" t="s">
        <v>0</v>
      </c>
      <c r="K49" s="11" t="s">
        <v>0</v>
      </c>
    </row>
    <row r="50" spans="1:11" ht="25.5" x14ac:dyDescent="0.35">
      <c r="A50" s="68"/>
      <c r="B50" s="69" t="s">
        <v>8</v>
      </c>
      <c r="C50" s="90">
        <v>3</v>
      </c>
      <c r="D50" s="64" t="s">
        <v>33</v>
      </c>
      <c r="E50" s="70"/>
      <c r="F50" s="72" t="s">
        <v>37</v>
      </c>
      <c r="G50" s="74" t="s">
        <v>0</v>
      </c>
      <c r="H50" s="65" t="s">
        <v>0</v>
      </c>
      <c r="I50" s="65" t="s">
        <v>0</v>
      </c>
      <c r="J50" s="71" t="s">
        <v>0</v>
      </c>
      <c r="K50" s="71" t="s">
        <v>0</v>
      </c>
    </row>
    <row r="51" spans="1:11" ht="57" customHeight="1" x14ac:dyDescent="0.25">
      <c r="A51" s="96" t="s">
        <v>72</v>
      </c>
      <c r="B51" s="97"/>
      <c r="C51" s="97"/>
      <c r="D51" s="97"/>
      <c r="E51" s="97"/>
      <c r="F51" s="97"/>
      <c r="G51" s="97"/>
      <c r="H51" s="97"/>
      <c r="I51" s="97"/>
      <c r="J51" s="97"/>
      <c r="K51" s="98"/>
    </row>
    <row r="52" spans="1:11" ht="30" customHeight="1" x14ac:dyDescent="0.25">
      <c r="A52" s="99" t="s">
        <v>92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1"/>
    </row>
    <row r="53" spans="1:11" x14ac:dyDescent="0.25">
      <c r="A53" s="4"/>
      <c r="B53" s="19"/>
      <c r="C53" s="91"/>
      <c r="D53" s="26"/>
      <c r="E53" s="5"/>
      <c r="F53" s="5"/>
      <c r="G53" s="5"/>
      <c r="H53" s="5"/>
      <c r="I53" s="5"/>
      <c r="J53" s="19"/>
      <c r="K53" s="19"/>
    </row>
  </sheetData>
  <mergeCells count="9">
    <mergeCell ref="A44:B44"/>
    <mergeCell ref="A51:K51"/>
    <mergeCell ref="A52:K52"/>
    <mergeCell ref="A1:K1"/>
    <mergeCell ref="A2:B2"/>
    <mergeCell ref="A3:B3"/>
    <mergeCell ref="A21:B21"/>
    <mergeCell ref="A32:B32"/>
    <mergeCell ref="A40:B40"/>
  </mergeCells>
  <printOptions horizontalCentered="1" verticalCentered="1"/>
  <pageMargins left="0.7" right="0.7" top="0.75" bottom="0.75" header="0.3" footer="0.3"/>
  <pageSetup paperSize="17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UNRANKED</vt:lpstr>
      <vt:lpstr>Rankings</vt:lpstr>
      <vt:lpstr>FINAL</vt:lpstr>
    </vt:vector>
  </TitlesOfParts>
  <Company>SEH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Macholl</dc:creator>
  <cp:lastModifiedBy>Jake Macholl</cp:lastModifiedBy>
  <cp:lastPrinted>2014-05-22T21:39:20Z</cp:lastPrinted>
  <dcterms:created xsi:type="dcterms:W3CDTF">2012-11-29T21:36:01Z</dcterms:created>
  <dcterms:modified xsi:type="dcterms:W3CDTF">2014-05-22T21:47:40Z</dcterms:modified>
</cp:coreProperties>
</file>