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ke District Preserve\Management Plan\2021 Management Plan\"/>
    </mc:Choice>
  </mc:AlternateContent>
  <xr:revisionPtr revIDLastSave="0" documentId="13_ncr:1_{AD7BF538-7BF0-474F-97FD-99088A780887}" xr6:coauthVersionLast="47" xr6:coauthVersionMax="47" xr10:uidLastSave="{00000000-0000-0000-0000-000000000000}"/>
  <bookViews>
    <workbookView xWindow="28680" yWindow="-120" windowWidth="29040" windowHeight="15840" xr2:uid="{80133223-F248-4731-A8D9-68BC815EEDDF}"/>
  </bookViews>
  <sheets>
    <sheet name="Budget" sheetId="1" r:id="rId1"/>
    <sheet name="Tracking Progress" sheetId="3" r:id="rId2"/>
    <sheet name="Expenses" sheetId="2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1" i="1" l="1"/>
  <c r="A20" i="2"/>
  <c r="G100" i="3" l="1"/>
  <c r="I100" i="3" l="1"/>
  <c r="H100" i="3"/>
  <c r="F100" i="3"/>
  <c r="D100" i="3"/>
  <c r="B100" i="3"/>
  <c r="B4" i="2" l="1"/>
  <c r="D101" i="1" l="1"/>
  <c r="F101" i="1"/>
  <c r="H101" i="1"/>
  <c r="I101" i="1"/>
  <c r="B101" i="1"/>
</calcChain>
</file>

<file path=xl/sharedStrings.xml><?xml version="1.0" encoding="utf-8"?>
<sst xmlns="http://schemas.openxmlformats.org/spreadsheetml/2006/main" count="343" uniqueCount="114">
  <si>
    <t>10-YEAR PRESERVE MANAGEMENT PLAN</t>
  </si>
  <si>
    <t>MANAGEMENT AREA AND TASK</t>
  </si>
  <si>
    <t>Wetland Zone 1</t>
  </si>
  <si>
    <t>Herbaceous Invasive Species Removal</t>
  </si>
  <si>
    <t xml:space="preserve">Woody Invasive Species Removal </t>
  </si>
  <si>
    <t>Wetland Zone 2</t>
  </si>
  <si>
    <t>Monitor Ditch Plug (1) Annually</t>
  </si>
  <si>
    <t>Meander and Create Species List</t>
  </si>
  <si>
    <t>Wetland Zone 3</t>
  </si>
  <si>
    <t>Hand Remove Woody Invasive Species</t>
  </si>
  <si>
    <t>Monitor Ditch Plugs Annually (2)</t>
  </si>
  <si>
    <t>Burn Unit 1</t>
  </si>
  <si>
    <t>Spot Herbicide Application - Saplings</t>
  </si>
  <si>
    <t xml:space="preserve">Seed Collection </t>
  </si>
  <si>
    <t>Remove Encroaching Willow Saplings</t>
  </si>
  <si>
    <t>Remove Invasive Species (shattercane, thistles, etc)</t>
  </si>
  <si>
    <t>Burn Unit 3</t>
  </si>
  <si>
    <t>Woodland Zone 3 - 5 Management Zones</t>
  </si>
  <si>
    <t>Zone A</t>
  </si>
  <si>
    <t>Spot Herbicide Application</t>
  </si>
  <si>
    <t>Tree Drop Efforts (if needed)</t>
  </si>
  <si>
    <t>Firewood Collection Event</t>
  </si>
  <si>
    <t>Zone B</t>
  </si>
  <si>
    <t>Zone C</t>
  </si>
  <si>
    <t>Zone D</t>
  </si>
  <si>
    <t>Zone E</t>
  </si>
  <si>
    <t xml:space="preserve">Woodland 1 </t>
  </si>
  <si>
    <t>Woody Invasive Species Removal</t>
  </si>
  <si>
    <t>Woodland  Zone 2</t>
  </si>
  <si>
    <t>Survey Property Boundary</t>
  </si>
  <si>
    <t>Public Access Improvements</t>
  </si>
  <si>
    <t>Parking Lot Plowing</t>
  </si>
  <si>
    <t>Welcome Sign and Kiosk Upkeep</t>
  </si>
  <si>
    <t>Educational Kiosks Upkeep</t>
  </si>
  <si>
    <t>Assess</t>
  </si>
  <si>
    <t>Possible Replacement</t>
  </si>
  <si>
    <t>Educational Kiosk Development and Installation</t>
  </si>
  <si>
    <t xml:space="preserve">Maintenance of Observation Deck </t>
  </si>
  <si>
    <t>Maintenance of Boardwalk</t>
  </si>
  <si>
    <t>Maintenance of Bluebird Nest Boxes Along Trail</t>
  </si>
  <si>
    <t>Maintenance of Wood Duck Boxes</t>
  </si>
  <si>
    <t>Miscellaneous</t>
  </si>
  <si>
    <t>Amount Spent</t>
  </si>
  <si>
    <t>Budgeted</t>
  </si>
  <si>
    <t>$566.66 - Repair</t>
  </si>
  <si>
    <t>$66.94 - Dog Station Bags</t>
  </si>
  <si>
    <t>Mowing Trails and Maintenance</t>
  </si>
  <si>
    <t>Volunteer Work</t>
  </si>
  <si>
    <t>Management Zones</t>
  </si>
  <si>
    <t>BURN</t>
  </si>
  <si>
    <t>GM</t>
  </si>
  <si>
    <t>Upland Prairie Zone 1 - 1 Mngmt Zone</t>
  </si>
  <si>
    <t>Upland Prairie Zone 2 - 3 Mngmt Zones</t>
  </si>
  <si>
    <t>GM = garlic mustard</t>
  </si>
  <si>
    <t>Bkthrn = buckthorn</t>
  </si>
  <si>
    <t>In Kind Donation</t>
  </si>
  <si>
    <t>BUDGET TIMELINE KEY</t>
  </si>
  <si>
    <t>Previous Year's Work</t>
  </si>
  <si>
    <t>Mow Giant Ragweed</t>
  </si>
  <si>
    <t>FALL 2021</t>
  </si>
  <si>
    <t>REST</t>
  </si>
  <si>
    <t>FIREBREAK</t>
  </si>
  <si>
    <t>Remove Oldest &amp; Encroaching Willow Saplings</t>
  </si>
  <si>
    <t>Prescribed Fire (Spring)</t>
  </si>
  <si>
    <t>Fire Breaks (Fall)</t>
  </si>
  <si>
    <t>Burn Unit 2A</t>
  </si>
  <si>
    <t>Burn Unit 2B</t>
  </si>
  <si>
    <t>Burn Unit 2C</t>
  </si>
  <si>
    <t>Remove Invasive Species &amp; Odd Trees (shattercane, thistles, etc)</t>
  </si>
  <si>
    <t>Develop Management Plan</t>
  </si>
  <si>
    <t>Prescribed Fire  (Spring)</t>
  </si>
  <si>
    <t>Fire Break (Fall)</t>
  </si>
  <si>
    <t>Fire Breaks (N of creek; around house) (Fall)</t>
  </si>
  <si>
    <t>BURNED</t>
  </si>
  <si>
    <t>Upland Prairie Zone 3 - 1 Mngmt Zone</t>
  </si>
  <si>
    <t>Seed Forest Floor with Herbaceous Species (Fall)</t>
  </si>
  <si>
    <t>Spot Herbicide Application on Cut Buckthorn (Fall)</t>
  </si>
  <si>
    <t>$560 - Mike Sabella Rock                     $682.16 - Boundary Posts Install</t>
  </si>
  <si>
    <t>Stewardship Work</t>
  </si>
  <si>
    <t>Indian grass and aster seeds</t>
  </si>
  <si>
    <t>Bkth</t>
  </si>
  <si>
    <t>GM, DR</t>
  </si>
  <si>
    <t>GM, DR, RCG</t>
  </si>
  <si>
    <t>Restoration Work</t>
  </si>
  <si>
    <t>All Zones</t>
  </si>
  <si>
    <t>RCG =  reed canary grass</t>
  </si>
  <si>
    <t>DM = dame's rocket</t>
  </si>
  <si>
    <t>labor</t>
  </si>
  <si>
    <t>materials</t>
  </si>
  <si>
    <t>Observation deck:</t>
  </si>
  <si>
    <t xml:space="preserve">Total: </t>
  </si>
  <si>
    <t xml:space="preserve">1. GGI, GB, LP - FLAGGED ALL SMALL SAPLINGS TO BE CUT. 2.GGI, GB - JULY 2021, REMOVED SAPLINGS ALONG TRAIL, 20 FEET EAST OF WETLAND BURN KIOSK. </t>
  </si>
  <si>
    <t>1. REMOVED SEED HEADS FROM ALL ENCROACHING REED CANARY GRASS FROM WETLAND 2</t>
  </si>
  <si>
    <t>GGI, GB, LP - REMOVED HEADS OF SHATTERCANE. WEED WHIPPED GIANT RAGWEED</t>
  </si>
  <si>
    <t>Girdle Female Cottonwood Tree</t>
  </si>
  <si>
    <t>BURNED $2500</t>
  </si>
  <si>
    <t>observation deck</t>
  </si>
  <si>
    <t>Combs and Associates</t>
  </si>
  <si>
    <t>survey work</t>
  </si>
  <si>
    <t>Awesome Landscaping</t>
  </si>
  <si>
    <t>mowing</t>
  </si>
  <si>
    <t>Geoff</t>
  </si>
  <si>
    <t>work</t>
  </si>
  <si>
    <t>Pheasants Forever</t>
  </si>
  <si>
    <t>burn</t>
  </si>
  <si>
    <t>mcmaster carr</t>
  </si>
  <si>
    <t>acrylic</t>
  </si>
  <si>
    <t>ERC</t>
  </si>
  <si>
    <t>cottonwood saplings</t>
  </si>
  <si>
    <t>Awesome landscaping</t>
  </si>
  <si>
    <t>A1 Tree Service</t>
  </si>
  <si>
    <t>cottonwood removal</t>
  </si>
  <si>
    <t>Drop female cottonwood tree</t>
  </si>
  <si>
    <t>tree drop in woods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</si>
</sst>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Symbol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0" fillId="0" borderId="5" xfId="0" applyBorder="1"/>
    <xf numFmtId="0" fontId="0" fillId="0" borderId="6" xfId="0" applyBorder="1"/>
    <xf numFmtId="0" fontId="0" fillId="4" borderId="1" xfId="0" applyFill="1" applyBorder="1"/>
    <xf numFmtId="0" fontId="1" fillId="4" borderId="1" xfId="0" applyFont="1" applyFill="1" applyBorder="1"/>
    <xf numFmtId="0" fontId="0" fillId="0" borderId="1" xfId="0" applyBorder="1" applyAlignment="1">
      <alignment wrapText="1"/>
    </xf>
    <xf numFmtId="6" fontId="0" fillId="0" borderId="0" xfId="0" applyNumberFormat="1"/>
    <xf numFmtId="164" fontId="0" fillId="0" borderId="0" xfId="0" applyNumberFormat="1"/>
    <xf numFmtId="0" fontId="5" fillId="2" borderId="2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1" fillId="5" borderId="1" xfId="0" applyFont="1" applyFill="1" applyBorder="1"/>
    <xf numFmtId="0" fontId="1" fillId="5" borderId="0" xfId="0" applyFont="1" applyFill="1"/>
    <xf numFmtId="0" fontId="0" fillId="5" borderId="1" xfId="0" applyFill="1" applyBorder="1"/>
    <xf numFmtId="0" fontId="0" fillId="5" borderId="3" xfId="0" applyFill="1" applyBorder="1"/>
    <xf numFmtId="8" fontId="0" fillId="5" borderId="1" xfId="0" applyNumberFormat="1" applyFill="1" applyBorder="1" applyAlignment="1">
      <alignment wrapText="1"/>
    </xf>
    <xf numFmtId="6" fontId="0" fillId="5" borderId="1" xfId="0" applyNumberFormat="1" applyFill="1" applyBorder="1"/>
    <xf numFmtId="0" fontId="0" fillId="5" borderId="5" xfId="0" applyFill="1" applyBorder="1"/>
    <xf numFmtId="8" fontId="0" fillId="5" borderId="1" xfId="0" applyNumberFormat="1" applyFill="1" applyBorder="1"/>
    <xf numFmtId="6" fontId="0" fillId="5" borderId="3" xfId="0" applyNumberFormat="1" applyFill="1" applyBorder="1"/>
    <xf numFmtId="8" fontId="0" fillId="5" borderId="3" xfId="0" applyNumberFormat="1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/>
    <xf numFmtId="0" fontId="0" fillId="6" borderId="2" xfId="0" applyFill="1" applyBorder="1"/>
    <xf numFmtId="0" fontId="0" fillId="3" borderId="2" xfId="0" applyFill="1" applyBorder="1"/>
    <xf numFmtId="0" fontId="0" fillId="3" borderId="0" xfId="0" applyFill="1"/>
    <xf numFmtId="164" fontId="0" fillId="5" borderId="1" xfId="0" applyNumberFormat="1" applyFill="1" applyBorder="1"/>
    <xf numFmtId="0" fontId="8" fillId="0" borderId="9" xfId="0" applyFont="1" applyBorder="1"/>
    <xf numFmtId="0" fontId="3" fillId="6" borderId="10" xfId="0" applyFont="1" applyFill="1" applyBorder="1"/>
    <xf numFmtId="0" fontId="0" fillId="2" borderId="10" xfId="0" applyFont="1" applyFill="1" applyBorder="1"/>
    <xf numFmtId="0" fontId="0" fillId="3" borderId="10" xfId="0" applyFill="1" applyBorder="1"/>
    <xf numFmtId="0" fontId="0" fillId="0" borderId="10" xfId="0" applyBorder="1"/>
    <xf numFmtId="0" fontId="0" fillId="0" borderId="11" xfId="0" applyBorder="1"/>
    <xf numFmtId="0" fontId="0" fillId="7" borderId="10" xfId="0" applyFill="1" applyBorder="1"/>
    <xf numFmtId="0" fontId="1" fillId="5" borderId="12" xfId="0" applyFont="1" applyFill="1" applyBorder="1"/>
    <xf numFmtId="0" fontId="1" fillId="2" borderId="12" xfId="0" applyFont="1" applyFill="1" applyBorder="1"/>
    <xf numFmtId="0" fontId="0" fillId="2" borderId="13" xfId="0" applyFill="1" applyBorder="1"/>
    <xf numFmtId="0" fontId="0" fillId="5" borderId="4" xfId="0" applyFill="1" applyBorder="1"/>
    <xf numFmtId="0" fontId="1" fillId="2" borderId="2" xfId="0" applyFont="1" applyFill="1" applyBorder="1"/>
    <xf numFmtId="0" fontId="4" fillId="0" borderId="3" xfId="0" applyFont="1" applyBorder="1"/>
    <xf numFmtId="0" fontId="0" fillId="3" borderId="1" xfId="0" applyFill="1" applyBorder="1" applyAlignment="1">
      <alignment wrapText="1"/>
    </xf>
    <xf numFmtId="0" fontId="9" fillId="0" borderId="1" xfId="0" applyFont="1" applyBorder="1"/>
    <xf numFmtId="0" fontId="7" fillId="3" borderId="1" xfId="0" applyFont="1" applyFill="1" applyBorder="1" applyAlignment="1">
      <alignment horizontal="center"/>
    </xf>
    <xf numFmtId="0" fontId="8" fillId="0" borderId="1" xfId="0" applyFont="1" applyBorder="1"/>
    <xf numFmtId="164" fontId="0" fillId="5" borderId="3" xfId="0" applyNumberFormat="1" applyFill="1" applyBorder="1"/>
    <xf numFmtId="0" fontId="9" fillId="0" borderId="3" xfId="0" applyFont="1" applyBorder="1"/>
    <xf numFmtId="0" fontId="6" fillId="3" borderId="1" xfId="0" applyFont="1" applyFill="1" applyBorder="1" applyAlignment="1">
      <alignment horizontal="left"/>
    </xf>
    <xf numFmtId="0" fontId="0" fillId="3" borderId="0" xfId="0" applyFill="1" applyBorder="1"/>
    <xf numFmtId="0" fontId="8" fillId="4" borderId="1" xfId="0" applyFont="1" applyFill="1" applyBorder="1"/>
    <xf numFmtId="0" fontId="0" fillId="4" borderId="12" xfId="0" applyFill="1" applyBorder="1"/>
    <xf numFmtId="0" fontId="0" fillId="4" borderId="0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14" xfId="0" applyFill="1" applyBorder="1"/>
    <xf numFmtId="6" fontId="0" fillId="4" borderId="1" xfId="0" applyNumberFormat="1" applyFill="1" applyBorder="1"/>
    <xf numFmtId="0" fontId="0" fillId="4" borderId="4" xfId="0" applyFont="1" applyFill="1" applyBorder="1"/>
    <xf numFmtId="0" fontId="0" fillId="3" borderId="4" xfId="0" applyFont="1" applyFill="1" applyBorder="1"/>
    <xf numFmtId="42" fontId="0" fillId="0" borderId="3" xfId="0" applyNumberFormat="1" applyBorder="1" applyAlignment="1"/>
    <xf numFmtId="0" fontId="0" fillId="0" borderId="15" xfId="0" applyBorder="1"/>
    <xf numFmtId="6" fontId="9" fillId="0" borderId="1" xfId="0" applyNumberFormat="1" applyFont="1" applyBorder="1"/>
    <xf numFmtId="8" fontId="0" fillId="0" borderId="1" xfId="0" applyNumberFormat="1" applyBorder="1" applyAlignment="1">
      <alignment wrapText="1"/>
    </xf>
    <xf numFmtId="8" fontId="0" fillId="0" borderId="0" xfId="0" applyNumberFormat="1"/>
    <xf numFmtId="0" fontId="1" fillId="0" borderId="0" xfId="0" applyFont="1"/>
    <xf numFmtId="0" fontId="10" fillId="0" borderId="0" xfId="0" applyFont="1" applyAlignment="1">
      <alignment horizontal="left"/>
    </xf>
    <xf numFmtId="165" fontId="0" fillId="0" borderId="0" xfId="0" applyNumberFormat="1"/>
    <xf numFmtId="0" fontId="11" fillId="0" borderId="1" xfId="0" applyFont="1" applyBorder="1"/>
    <xf numFmtId="0" fontId="11" fillId="5" borderId="1" xfId="0" applyFont="1" applyFill="1" applyBorder="1"/>
    <xf numFmtId="0" fontId="0" fillId="0" borderId="0" xfId="0" applyFill="1"/>
    <xf numFmtId="0" fontId="12" fillId="9" borderId="3" xfId="0" applyFont="1" applyFill="1" applyBorder="1" applyAlignment="1">
      <alignment horizontal="center"/>
    </xf>
    <xf numFmtId="6" fontId="12" fillId="9" borderId="3" xfId="0" applyNumberFormat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4" fontId="13" fillId="0" borderId="0" xfId="0" applyNumberFormat="1" applyFont="1"/>
    <xf numFmtId="164" fontId="0" fillId="0" borderId="1" xfId="0" applyNumberFormat="1" applyBorder="1"/>
    <xf numFmtId="5" fontId="0" fillId="0" borderId="3" xfId="0" applyNumberFormat="1" applyBorder="1" applyAlignment="1"/>
    <xf numFmtId="16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66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CF1C-6B87-44CA-955F-C6A363A5D94A}">
  <dimension ref="A1:X116"/>
  <sheetViews>
    <sheetView tabSelected="1" topLeftCell="A4" workbookViewId="0">
      <selection activeCell="L106" sqref="L106:L107"/>
    </sheetView>
  </sheetViews>
  <sheetFormatPr defaultRowHeight="15" x14ac:dyDescent="0.25"/>
  <cols>
    <col min="1" max="1" width="48.7109375" bestFit="1" customWidth="1"/>
    <col min="2" max="2" width="5" hidden="1" customWidth="1"/>
    <col min="3" max="3" width="17.7109375" hidden="1" customWidth="1"/>
    <col min="4" max="4" width="9.85546875" hidden="1" customWidth="1"/>
    <col min="5" max="5" width="14" bestFit="1" customWidth="1"/>
    <col min="6" max="6" width="14.28515625" customWidth="1"/>
    <col min="7" max="7" width="14" customWidth="1"/>
    <col min="8" max="8" width="10.28515625" customWidth="1"/>
    <col min="9" max="11" width="10.42578125" bestFit="1" customWidth="1"/>
    <col min="13" max="16" width="10.42578125" bestFit="1" customWidth="1"/>
  </cols>
  <sheetData>
    <row r="1" spans="1:17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1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x14ac:dyDescent="0.25">
      <c r="A6" s="1" t="s">
        <v>1</v>
      </c>
      <c r="B6" s="22">
        <v>2016</v>
      </c>
      <c r="C6" s="22">
        <v>2017</v>
      </c>
      <c r="D6" s="22">
        <v>2018</v>
      </c>
      <c r="E6" s="22">
        <v>2019</v>
      </c>
      <c r="F6" s="22">
        <v>2020</v>
      </c>
      <c r="G6" s="1">
        <v>2021</v>
      </c>
      <c r="H6" s="1">
        <v>2022</v>
      </c>
      <c r="I6" s="1">
        <v>2023</v>
      </c>
      <c r="J6" s="1">
        <v>2024</v>
      </c>
      <c r="K6" s="1">
        <v>2025</v>
      </c>
      <c r="L6" s="1">
        <v>2026</v>
      </c>
      <c r="M6" s="1">
        <v>2027</v>
      </c>
      <c r="N6" s="1">
        <v>2028</v>
      </c>
      <c r="O6" s="1">
        <v>2029</v>
      </c>
      <c r="P6" s="1">
        <v>2030</v>
      </c>
      <c r="Q6" s="1">
        <v>2031</v>
      </c>
    </row>
    <row r="7" spans="1:17" ht="18.75" x14ac:dyDescent="0.3">
      <c r="A7" s="2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</row>
    <row r="8" spans="1:17" x14ac:dyDescent="0.25">
      <c r="A8" s="4" t="s">
        <v>69</v>
      </c>
      <c r="B8" s="22"/>
      <c r="C8" s="22"/>
      <c r="D8" s="22"/>
      <c r="E8" s="22"/>
      <c r="F8" s="22"/>
      <c r="G8" s="14"/>
      <c r="H8" s="14"/>
      <c r="I8" s="14"/>
      <c r="J8" s="14"/>
      <c r="K8" s="14"/>
      <c r="L8" s="14"/>
      <c r="M8" s="14"/>
      <c r="N8" s="14"/>
      <c r="O8" s="14"/>
      <c r="P8" s="14"/>
      <c r="Q8" s="13"/>
    </row>
    <row r="9" spans="1:17" x14ac:dyDescent="0.25">
      <c r="A9" s="4" t="s">
        <v>72</v>
      </c>
      <c r="B9" s="24"/>
      <c r="C9" s="24"/>
      <c r="D9" s="24"/>
      <c r="E9" s="24"/>
      <c r="F9" s="24"/>
      <c r="G9" s="4"/>
      <c r="H9" s="4"/>
      <c r="I9" s="4"/>
      <c r="J9" s="4"/>
      <c r="K9" s="4"/>
      <c r="L9" s="4"/>
      <c r="M9" s="4"/>
      <c r="N9" s="4"/>
      <c r="O9" s="4"/>
      <c r="P9" s="5"/>
      <c r="Q9" s="4"/>
    </row>
    <row r="10" spans="1:17" x14ac:dyDescent="0.25">
      <c r="A10" s="6" t="s">
        <v>3</v>
      </c>
      <c r="B10" s="2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5"/>
      <c r="Q10" s="7"/>
    </row>
    <row r="11" spans="1:17" x14ac:dyDescent="0.25">
      <c r="A11" s="7" t="s">
        <v>4</v>
      </c>
      <c r="B11" s="2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5"/>
      <c r="Q11" s="7"/>
    </row>
    <row r="12" spans="1:17" x14ac:dyDescent="0.25">
      <c r="A12" s="4"/>
      <c r="B12" s="24"/>
      <c r="C12" s="24"/>
      <c r="D12" s="24"/>
      <c r="E12" s="24"/>
      <c r="F12" s="24"/>
      <c r="G12" s="4"/>
      <c r="H12" s="4"/>
      <c r="I12" s="4"/>
      <c r="J12" s="4"/>
      <c r="K12" s="4"/>
      <c r="L12" s="4"/>
      <c r="M12" s="4"/>
      <c r="N12" s="4"/>
      <c r="O12" s="4"/>
      <c r="P12" s="5"/>
      <c r="Q12" s="4"/>
    </row>
    <row r="13" spans="1:17" x14ac:dyDescent="0.25">
      <c r="A13" s="4"/>
      <c r="B13" s="24"/>
      <c r="C13" s="24"/>
      <c r="D13" s="24"/>
      <c r="E13" s="24"/>
      <c r="F13" s="24"/>
      <c r="G13" s="4"/>
      <c r="H13" s="4"/>
      <c r="I13" s="4"/>
      <c r="J13" s="4"/>
      <c r="K13" s="4"/>
      <c r="L13" s="4"/>
      <c r="M13" s="4"/>
      <c r="N13" s="4"/>
      <c r="O13" s="4"/>
      <c r="P13" s="5"/>
      <c r="Q13" s="4"/>
    </row>
    <row r="14" spans="1:17" ht="18.75" x14ac:dyDescent="0.3">
      <c r="A14" s="18" t="s">
        <v>5</v>
      </c>
      <c r="B14" s="2"/>
      <c r="C14" s="49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</row>
    <row r="15" spans="1:17" x14ac:dyDescent="0.25">
      <c r="A15" s="10" t="s">
        <v>71</v>
      </c>
      <c r="B15" s="24"/>
      <c r="C15" s="24"/>
      <c r="D15" s="24"/>
      <c r="E15" s="29">
        <v>562.5</v>
      </c>
      <c r="F15" s="37">
        <v>1125</v>
      </c>
      <c r="G15" s="4"/>
      <c r="H15" s="4"/>
      <c r="I15" s="4"/>
      <c r="J15" s="4"/>
      <c r="K15" s="4"/>
      <c r="L15" s="4"/>
      <c r="M15" s="4"/>
      <c r="N15" s="4"/>
      <c r="O15" s="4"/>
      <c r="P15" s="5"/>
      <c r="Q15" s="4"/>
    </row>
    <row r="16" spans="1:17" x14ac:dyDescent="0.25">
      <c r="A16" s="10" t="s">
        <v>70</v>
      </c>
      <c r="B16" s="48"/>
      <c r="C16" s="25"/>
      <c r="D16" s="25"/>
      <c r="E16" s="25"/>
      <c r="F16" s="55"/>
      <c r="G16" s="79" t="s">
        <v>73</v>
      </c>
      <c r="H16" s="8"/>
      <c r="I16" s="8"/>
      <c r="J16" s="8"/>
      <c r="K16" s="8"/>
      <c r="L16" s="8"/>
      <c r="M16" s="8"/>
      <c r="N16" s="8"/>
      <c r="O16" s="8"/>
      <c r="P16" s="9"/>
      <c r="Q16" s="8"/>
    </row>
    <row r="17" spans="1:17" x14ac:dyDescent="0.25">
      <c r="A17" s="4" t="s">
        <v>6</v>
      </c>
      <c r="B17" s="48"/>
      <c r="C17" s="25"/>
      <c r="D17" s="25"/>
      <c r="E17" s="25"/>
      <c r="F17" s="25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</row>
    <row r="18" spans="1:17" ht="14.25" customHeight="1" x14ac:dyDescent="0.25">
      <c r="A18" s="4" t="s">
        <v>7</v>
      </c>
      <c r="B18" s="24"/>
      <c r="C18" s="24"/>
      <c r="D18" s="24"/>
      <c r="E18" s="24"/>
      <c r="F18" s="24"/>
      <c r="G18" s="4"/>
      <c r="H18" s="4"/>
      <c r="I18" s="4"/>
      <c r="J18" s="4"/>
      <c r="K18" s="4"/>
      <c r="L18" s="4"/>
      <c r="M18" s="4"/>
      <c r="N18" s="4"/>
      <c r="O18" s="4"/>
      <c r="P18" s="5"/>
      <c r="Q18" s="4"/>
    </row>
    <row r="19" spans="1:17" ht="18.75" x14ac:dyDescent="0.3">
      <c r="A19" s="18" t="s">
        <v>8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x14ac:dyDescent="0.25">
      <c r="A20" s="8" t="s">
        <v>69</v>
      </c>
      <c r="B20" s="25"/>
      <c r="C20" s="25"/>
      <c r="D20" s="25"/>
      <c r="E20" s="25"/>
      <c r="F20" s="25"/>
      <c r="G20" s="8"/>
      <c r="H20" s="8"/>
      <c r="I20" s="8"/>
      <c r="J20" s="8"/>
      <c r="K20" s="8"/>
      <c r="L20" s="8"/>
      <c r="M20" s="8"/>
      <c r="N20" s="8"/>
      <c r="O20" s="8"/>
      <c r="P20" s="9"/>
      <c r="Q20" s="8"/>
    </row>
    <row r="21" spans="1:17" ht="30" x14ac:dyDescent="0.25">
      <c r="A21" s="4" t="s">
        <v>10</v>
      </c>
      <c r="B21" s="24"/>
      <c r="C21" s="24"/>
      <c r="D21" s="24"/>
      <c r="E21" s="26" t="s">
        <v>44</v>
      </c>
      <c r="F21" s="24"/>
      <c r="G21" s="4"/>
      <c r="H21" s="4"/>
      <c r="I21" s="4"/>
      <c r="J21" s="4"/>
      <c r="K21" s="4"/>
      <c r="L21" s="4"/>
      <c r="M21" s="4"/>
      <c r="N21" s="4"/>
      <c r="O21" s="4"/>
      <c r="P21" s="5"/>
      <c r="Q21" s="4"/>
    </row>
    <row r="22" spans="1:17" x14ac:dyDescent="0.25">
      <c r="A22" s="7" t="s">
        <v>9</v>
      </c>
      <c r="B22" s="2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5"/>
      <c r="Q22" s="7"/>
    </row>
    <row r="23" spans="1:17" x14ac:dyDescent="0.25">
      <c r="A23" s="7" t="s">
        <v>58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8.75" x14ac:dyDescent="0.3">
      <c r="A24" s="18" t="s">
        <v>51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</row>
    <row r="25" spans="1:17" x14ac:dyDescent="0.25">
      <c r="A25" s="50" t="s">
        <v>11</v>
      </c>
      <c r="B25" s="25"/>
      <c r="C25" s="25"/>
      <c r="D25" s="25"/>
      <c r="E25" s="25"/>
      <c r="F25" s="25"/>
      <c r="G25" s="8"/>
      <c r="H25" s="8"/>
      <c r="I25" s="8"/>
      <c r="J25" s="8"/>
      <c r="K25" s="8"/>
      <c r="L25" s="8"/>
      <c r="M25" s="8"/>
      <c r="N25" s="8"/>
      <c r="O25" s="8"/>
      <c r="P25" s="9"/>
      <c r="Q25" s="8"/>
    </row>
    <row r="26" spans="1:17" x14ac:dyDescent="0.25">
      <c r="A26" s="4" t="s">
        <v>64</v>
      </c>
      <c r="B26" s="24"/>
      <c r="C26" s="24"/>
      <c r="D26" s="27">
        <v>850</v>
      </c>
      <c r="E26" s="24"/>
      <c r="F26" s="24"/>
      <c r="G26" s="4" t="s">
        <v>60</v>
      </c>
      <c r="H26" s="4" t="s">
        <v>61</v>
      </c>
      <c r="I26" s="4"/>
      <c r="J26" s="4"/>
      <c r="K26" s="4"/>
      <c r="L26" s="4"/>
      <c r="M26" s="4" t="s">
        <v>61</v>
      </c>
      <c r="N26" s="4"/>
      <c r="O26" s="4"/>
      <c r="P26" s="5"/>
      <c r="Q26" s="4"/>
    </row>
    <row r="27" spans="1:17" x14ac:dyDescent="0.25">
      <c r="A27" s="4" t="s">
        <v>70</v>
      </c>
      <c r="B27" s="24"/>
      <c r="C27" s="24"/>
      <c r="D27" s="27">
        <v>2490</v>
      </c>
      <c r="E27" s="24"/>
      <c r="F27" s="24"/>
      <c r="G27" s="4"/>
      <c r="H27" s="4"/>
      <c r="I27" s="4" t="s">
        <v>49</v>
      </c>
      <c r="J27" s="4"/>
      <c r="K27" s="4"/>
      <c r="L27" s="4"/>
      <c r="M27" s="4"/>
      <c r="N27" s="4" t="s">
        <v>49</v>
      </c>
      <c r="O27" s="4"/>
      <c r="P27" s="5"/>
      <c r="Q27" s="4"/>
    </row>
    <row r="28" spans="1:17" x14ac:dyDescent="0.25">
      <c r="A28" s="4" t="s">
        <v>112</v>
      </c>
      <c r="B28" s="24"/>
      <c r="C28" s="24"/>
      <c r="D28" s="27"/>
      <c r="E28" s="24"/>
      <c r="F28" s="24"/>
      <c r="G28" s="85">
        <v>1280</v>
      </c>
      <c r="H28" s="4"/>
      <c r="I28" s="4"/>
      <c r="J28" s="4"/>
      <c r="K28" s="4"/>
      <c r="L28" s="4"/>
      <c r="M28" s="4"/>
      <c r="N28" s="4"/>
      <c r="O28" s="4"/>
      <c r="P28" s="5"/>
      <c r="Q28" s="4"/>
    </row>
    <row r="29" spans="1:17" x14ac:dyDescent="0.25">
      <c r="A29" s="10" t="s">
        <v>12</v>
      </c>
      <c r="B29" s="24"/>
      <c r="C29" s="24"/>
      <c r="D29" s="24"/>
      <c r="E29" s="24"/>
      <c r="F29" s="24"/>
      <c r="G29" s="85">
        <v>3250</v>
      </c>
      <c r="H29" s="4"/>
      <c r="I29" s="4"/>
      <c r="J29" s="4"/>
      <c r="K29" s="4"/>
      <c r="L29" s="4"/>
      <c r="M29" s="4"/>
      <c r="N29" s="4"/>
      <c r="O29" s="4"/>
      <c r="P29" s="5"/>
      <c r="Q29" s="4"/>
    </row>
    <row r="30" spans="1:17" ht="18.75" x14ac:dyDescent="0.3">
      <c r="A30" s="18" t="s">
        <v>52</v>
      </c>
      <c r="B30" s="23"/>
      <c r="C30" s="49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</row>
    <row r="31" spans="1:17" x14ac:dyDescent="0.25">
      <c r="A31" s="1" t="s">
        <v>65</v>
      </c>
      <c r="B31" s="25"/>
      <c r="C31" s="25"/>
      <c r="D31" s="25"/>
      <c r="E31" s="25"/>
      <c r="F31" s="25"/>
      <c r="G31" s="8"/>
      <c r="H31" s="8"/>
      <c r="I31" s="8"/>
      <c r="J31" s="8"/>
      <c r="K31" s="8"/>
      <c r="L31" s="8"/>
      <c r="M31" s="8"/>
      <c r="N31" s="8"/>
      <c r="O31" s="8"/>
      <c r="P31" s="9"/>
      <c r="Q31" s="8"/>
    </row>
    <row r="32" spans="1:17" x14ac:dyDescent="0.25">
      <c r="A32" s="4" t="s">
        <v>64</v>
      </c>
      <c r="B32" s="24"/>
      <c r="C32" s="24"/>
      <c r="D32" s="24"/>
      <c r="E32" s="27">
        <v>1350</v>
      </c>
      <c r="F32" s="24"/>
      <c r="G32" s="4" t="s">
        <v>60</v>
      </c>
      <c r="H32" s="4"/>
      <c r="I32" s="4" t="s">
        <v>61</v>
      </c>
      <c r="J32" s="4"/>
      <c r="K32" s="4"/>
      <c r="L32" s="4"/>
      <c r="M32" s="4"/>
      <c r="N32" s="4" t="s">
        <v>61</v>
      </c>
      <c r="O32" s="4"/>
      <c r="P32" s="5"/>
      <c r="Q32" s="4"/>
    </row>
    <row r="33" spans="1:24" x14ac:dyDescent="0.25">
      <c r="A33" s="4" t="s">
        <v>63</v>
      </c>
      <c r="B33" s="24"/>
      <c r="C33" s="24"/>
      <c r="D33" s="24"/>
      <c r="E33" s="79" t="s">
        <v>95</v>
      </c>
      <c r="F33" s="24"/>
      <c r="G33" s="4"/>
      <c r="H33" s="4" t="s">
        <v>60</v>
      </c>
      <c r="I33" s="4"/>
      <c r="J33" s="4" t="s">
        <v>49</v>
      </c>
      <c r="K33" s="4"/>
      <c r="L33" s="4"/>
      <c r="M33" s="4"/>
      <c r="N33" s="4"/>
      <c r="O33" s="4" t="s">
        <v>49</v>
      </c>
      <c r="P33" s="5"/>
      <c r="Q33" s="4"/>
    </row>
    <row r="34" spans="1:24" x14ac:dyDescent="0.25">
      <c r="A34" s="4" t="s">
        <v>29</v>
      </c>
      <c r="B34" s="24"/>
      <c r="C34" s="24"/>
      <c r="D34" s="24"/>
      <c r="E34" s="79"/>
      <c r="F34" s="24"/>
      <c r="G34" s="85">
        <v>1860</v>
      </c>
      <c r="H34" s="4"/>
      <c r="I34" s="4"/>
      <c r="J34" s="4"/>
      <c r="K34" s="4"/>
      <c r="L34" s="4"/>
      <c r="M34" s="4"/>
      <c r="N34" s="4"/>
      <c r="O34" s="4"/>
      <c r="P34" s="5"/>
      <c r="Q34" s="4"/>
    </row>
    <row r="35" spans="1:24" x14ac:dyDescent="0.25">
      <c r="A35" s="7" t="s">
        <v>13</v>
      </c>
      <c r="B35" s="2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35"/>
      <c r="Q35" s="7"/>
    </row>
    <row r="36" spans="1:24" x14ac:dyDescent="0.25">
      <c r="A36" s="7" t="s">
        <v>62</v>
      </c>
      <c r="B36" s="2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35"/>
      <c r="Q36" s="7"/>
    </row>
    <row r="37" spans="1:24" ht="30" x14ac:dyDescent="0.25">
      <c r="A37" s="51" t="s">
        <v>68</v>
      </c>
      <c r="B37" s="2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5"/>
      <c r="Q37" s="7"/>
    </row>
    <row r="38" spans="1:24" x14ac:dyDescent="0.25">
      <c r="A38" s="1" t="s">
        <v>66</v>
      </c>
      <c r="B38" s="24"/>
      <c r="C38" s="24"/>
      <c r="D38" s="24"/>
      <c r="E38" s="24"/>
      <c r="F38" s="24"/>
      <c r="G38" s="4"/>
      <c r="H38" s="4"/>
      <c r="I38" s="4"/>
      <c r="J38" s="4"/>
      <c r="K38" s="4"/>
      <c r="L38" s="4"/>
      <c r="M38" s="4"/>
      <c r="N38" s="4"/>
      <c r="O38" s="4"/>
      <c r="P38" s="5"/>
      <c r="Q38" s="4"/>
    </row>
    <row r="39" spans="1:24" x14ac:dyDescent="0.25">
      <c r="A39" s="4" t="s">
        <v>64</v>
      </c>
      <c r="B39" s="24"/>
      <c r="C39" s="27">
        <v>400</v>
      </c>
      <c r="D39" s="24"/>
      <c r="E39" s="27">
        <v>400</v>
      </c>
      <c r="F39" s="27">
        <v>800</v>
      </c>
      <c r="G39" s="4" t="s">
        <v>60</v>
      </c>
      <c r="H39" s="4" t="s">
        <v>60</v>
      </c>
      <c r="I39" s="4"/>
      <c r="J39" s="4" t="s">
        <v>61</v>
      </c>
      <c r="K39" s="4"/>
      <c r="L39" s="4"/>
      <c r="M39" s="4"/>
      <c r="N39" s="4"/>
      <c r="O39" s="4" t="s">
        <v>61</v>
      </c>
      <c r="P39" s="5"/>
      <c r="Q39" s="4"/>
    </row>
    <row r="40" spans="1:24" x14ac:dyDescent="0.25">
      <c r="A40" s="4" t="s">
        <v>63</v>
      </c>
      <c r="B40" s="24"/>
      <c r="C40" s="24"/>
      <c r="D40" s="24"/>
      <c r="E40" s="24"/>
      <c r="F40" s="24"/>
      <c r="G40" s="80">
        <v>2500</v>
      </c>
      <c r="H40" s="4"/>
      <c r="I40" s="4"/>
      <c r="J40" s="4"/>
      <c r="K40" s="4" t="s">
        <v>49</v>
      </c>
      <c r="L40" s="4"/>
      <c r="M40" s="4"/>
      <c r="N40" s="4"/>
      <c r="O40" s="4"/>
      <c r="P40" s="5" t="s">
        <v>49</v>
      </c>
      <c r="Q40" s="4"/>
    </row>
    <row r="41" spans="1:24" x14ac:dyDescent="0.25">
      <c r="A41" s="7" t="s">
        <v>13</v>
      </c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5"/>
      <c r="Q41" s="7"/>
    </row>
    <row r="42" spans="1:24" x14ac:dyDescent="0.25">
      <c r="A42" s="7" t="s">
        <v>14</v>
      </c>
      <c r="B42" s="2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5"/>
      <c r="Q42" s="7"/>
    </row>
    <row r="43" spans="1:24" x14ac:dyDescent="0.25">
      <c r="A43" s="7" t="s">
        <v>15</v>
      </c>
      <c r="B43" s="2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5"/>
      <c r="Q43" s="7"/>
    </row>
    <row r="44" spans="1:24" x14ac:dyDescent="0.25">
      <c r="A44" s="1" t="s">
        <v>67</v>
      </c>
      <c r="B44" s="24"/>
      <c r="C44" s="24"/>
      <c r="D44" s="24"/>
      <c r="E44" s="24"/>
      <c r="F44" s="2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</row>
    <row r="45" spans="1:24" x14ac:dyDescent="0.25">
      <c r="A45" s="4" t="s">
        <v>64</v>
      </c>
      <c r="B45" s="24"/>
      <c r="C45" s="24"/>
      <c r="D45" s="24"/>
      <c r="E45" s="37">
        <v>562.5</v>
      </c>
      <c r="F45" s="37"/>
      <c r="G45" s="4" t="s">
        <v>60</v>
      </c>
      <c r="H45" s="4"/>
      <c r="I45" s="4"/>
      <c r="J45" s="4"/>
      <c r="K45" s="4" t="s">
        <v>61</v>
      </c>
      <c r="L45" s="4"/>
      <c r="M45" s="4"/>
      <c r="N45" s="4"/>
      <c r="O45" s="4"/>
      <c r="P45" s="5" t="s">
        <v>61</v>
      </c>
      <c r="Q45" s="4"/>
    </row>
    <row r="46" spans="1:24" x14ac:dyDescent="0.25">
      <c r="A46" s="4" t="s">
        <v>63</v>
      </c>
      <c r="B46" s="24"/>
      <c r="C46" s="24"/>
      <c r="D46" s="24"/>
      <c r="E46" s="24"/>
      <c r="F46" s="24"/>
      <c r="G46" s="80"/>
      <c r="H46" s="4" t="s">
        <v>60</v>
      </c>
      <c r="I46" s="4"/>
      <c r="J46" s="4"/>
      <c r="K46" s="4"/>
      <c r="L46" s="4" t="s">
        <v>49</v>
      </c>
      <c r="M46" s="4"/>
      <c r="N46" s="4"/>
      <c r="O46" s="4"/>
      <c r="P46" s="5"/>
      <c r="Q46" s="4" t="s">
        <v>49</v>
      </c>
    </row>
    <row r="47" spans="1:24" x14ac:dyDescent="0.25">
      <c r="A47" s="7" t="s">
        <v>13</v>
      </c>
      <c r="B47" s="2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5"/>
      <c r="Q47" s="7"/>
    </row>
    <row r="48" spans="1:24" x14ac:dyDescent="0.25">
      <c r="A48" s="7" t="s">
        <v>15</v>
      </c>
      <c r="B48" s="2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5"/>
      <c r="Q48" s="7"/>
      <c r="R48" s="78"/>
      <c r="S48" s="78"/>
      <c r="T48" s="78"/>
      <c r="U48" s="78"/>
      <c r="V48" s="78"/>
      <c r="W48" s="78"/>
      <c r="X48" s="78"/>
    </row>
    <row r="49" spans="1:24" ht="18.75" x14ac:dyDescent="0.3">
      <c r="A49" s="20" t="s">
        <v>74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78"/>
      <c r="S49" s="78"/>
      <c r="T49" s="78"/>
      <c r="U49" s="78"/>
      <c r="V49" s="78"/>
      <c r="W49" s="78"/>
      <c r="X49" s="78"/>
    </row>
    <row r="50" spans="1:24" x14ac:dyDescent="0.25">
      <c r="A50" s="14" t="s">
        <v>16</v>
      </c>
      <c r="B50" s="14"/>
      <c r="C50" s="24"/>
      <c r="D50" s="24"/>
      <c r="E50" s="24"/>
      <c r="F50" s="2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3"/>
      <c r="R50" s="78"/>
      <c r="S50" s="78"/>
      <c r="T50" s="78"/>
      <c r="U50" s="78"/>
      <c r="V50" s="78"/>
      <c r="W50" s="78"/>
      <c r="X50" s="78"/>
    </row>
    <row r="51" spans="1:24" x14ac:dyDescent="0.25">
      <c r="A51" s="4" t="s">
        <v>64</v>
      </c>
      <c r="B51" s="24"/>
      <c r="C51" s="24"/>
      <c r="D51" s="24"/>
      <c r="E51" s="24"/>
      <c r="F51" s="2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  <c r="R51" s="78"/>
      <c r="S51" s="78"/>
      <c r="T51" s="78"/>
      <c r="U51" s="78"/>
      <c r="V51" s="78"/>
      <c r="W51" s="78"/>
      <c r="X51" s="78"/>
    </row>
    <row r="52" spans="1:24" x14ac:dyDescent="0.25">
      <c r="A52" s="4" t="s">
        <v>63</v>
      </c>
      <c r="B52" s="24"/>
      <c r="C52" s="24"/>
      <c r="D52" s="24"/>
      <c r="E52" s="24"/>
      <c r="F52" s="24"/>
      <c r="G52" s="4"/>
      <c r="H52" s="4"/>
      <c r="I52" s="4"/>
      <c r="J52" s="4"/>
      <c r="K52" s="4"/>
      <c r="L52" s="4"/>
      <c r="M52" s="4"/>
      <c r="N52" s="4"/>
      <c r="O52" s="4"/>
      <c r="P52" s="5"/>
      <c r="Q52" s="4"/>
      <c r="R52" s="78"/>
      <c r="S52" s="78"/>
      <c r="T52" s="78"/>
      <c r="U52" s="78"/>
      <c r="V52" s="78"/>
      <c r="W52" s="78"/>
      <c r="X52" s="78"/>
    </row>
    <row r="53" spans="1:24" x14ac:dyDescent="0.25">
      <c r="A53" s="7" t="s">
        <v>13</v>
      </c>
      <c r="B53" s="2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5"/>
      <c r="Q53" s="7"/>
      <c r="R53" s="78"/>
      <c r="S53" s="78"/>
      <c r="T53" s="78"/>
      <c r="U53" s="78"/>
      <c r="V53" s="78"/>
      <c r="W53" s="78"/>
      <c r="X53" s="78"/>
    </row>
    <row r="54" spans="1:24" x14ac:dyDescent="0.25">
      <c r="A54" s="7" t="s">
        <v>15</v>
      </c>
      <c r="B54" s="2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5"/>
      <c r="Q54" s="7"/>
      <c r="R54" s="78"/>
      <c r="S54" s="78"/>
      <c r="T54" s="78"/>
      <c r="U54" s="78"/>
      <c r="V54" s="78"/>
      <c r="W54" s="78"/>
      <c r="X54" s="78"/>
    </row>
    <row r="55" spans="1:24" x14ac:dyDescent="0.25">
      <c r="A55" s="7" t="s">
        <v>83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8"/>
      <c r="S55" s="78"/>
      <c r="T55" s="78"/>
      <c r="U55" s="78"/>
      <c r="V55" s="78"/>
      <c r="W55" s="78"/>
      <c r="X55" s="78"/>
    </row>
    <row r="56" spans="1:24" ht="18.75" x14ac:dyDescent="0.3">
      <c r="A56" s="19" t="s">
        <v>26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"/>
      <c r="R56" s="78"/>
      <c r="S56" s="78"/>
      <c r="T56" s="78"/>
      <c r="U56" s="78"/>
      <c r="V56" s="78"/>
      <c r="W56" s="78"/>
      <c r="X56" s="78"/>
    </row>
    <row r="57" spans="1:24" x14ac:dyDescent="0.25">
      <c r="A57" s="4" t="s">
        <v>19</v>
      </c>
      <c r="B57" s="24"/>
      <c r="C57" s="24"/>
      <c r="D57" s="24"/>
      <c r="E57" s="24"/>
      <c r="F57" s="24"/>
      <c r="G57" s="4"/>
      <c r="H57" s="4"/>
      <c r="I57" s="4"/>
      <c r="J57" s="4"/>
      <c r="K57" s="4"/>
      <c r="L57" s="4"/>
      <c r="M57" s="4"/>
      <c r="N57" s="4"/>
      <c r="O57" s="4"/>
      <c r="P57" s="5"/>
      <c r="Q57" s="4"/>
      <c r="R57" s="78"/>
      <c r="S57" s="78"/>
      <c r="T57" s="78"/>
      <c r="U57" s="78"/>
      <c r="V57" s="78"/>
      <c r="W57" s="78"/>
      <c r="X57" s="78"/>
    </row>
    <row r="58" spans="1:24" ht="45" x14ac:dyDescent="0.25">
      <c r="A58" s="7" t="s">
        <v>75</v>
      </c>
      <c r="B58" s="7"/>
      <c r="C58" s="7"/>
      <c r="D58" s="7"/>
      <c r="E58" s="7"/>
      <c r="F58" s="51" t="s">
        <v>79</v>
      </c>
      <c r="G58" s="7"/>
      <c r="H58" s="7"/>
      <c r="I58" s="7"/>
      <c r="J58" s="7"/>
      <c r="K58" s="7"/>
      <c r="L58" s="7"/>
      <c r="M58" s="7"/>
      <c r="N58" s="7"/>
      <c r="O58" s="7"/>
      <c r="P58" s="35"/>
      <c r="Q58" s="7"/>
    </row>
    <row r="59" spans="1:24" x14ac:dyDescent="0.25">
      <c r="A59" s="7" t="s">
        <v>3</v>
      </c>
      <c r="B59" s="24"/>
      <c r="C59" s="7"/>
      <c r="D59" s="7"/>
      <c r="E59" s="7"/>
      <c r="F59" s="7"/>
      <c r="G59" s="57" t="s">
        <v>50</v>
      </c>
      <c r="H59" s="7"/>
      <c r="I59" s="7"/>
      <c r="J59" s="7"/>
      <c r="K59" s="7"/>
      <c r="L59" s="7"/>
      <c r="M59" s="7"/>
      <c r="N59" s="7"/>
      <c r="O59" s="7"/>
      <c r="P59" s="35"/>
      <c r="Q59" s="7"/>
    </row>
    <row r="60" spans="1:24" x14ac:dyDescent="0.25">
      <c r="A60" s="7" t="s">
        <v>27</v>
      </c>
      <c r="B60" s="24"/>
      <c r="C60" s="7"/>
      <c r="D60" s="7"/>
      <c r="E60" s="7"/>
      <c r="F60" s="57" t="s">
        <v>80</v>
      </c>
      <c r="G60" s="53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24" ht="18.75" x14ac:dyDescent="0.3">
      <c r="A61" s="19" t="s">
        <v>28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"/>
    </row>
    <row r="62" spans="1:24" x14ac:dyDescent="0.25">
      <c r="A62" s="4" t="s">
        <v>29</v>
      </c>
      <c r="B62" s="24"/>
      <c r="C62" s="28"/>
      <c r="D62" s="28"/>
      <c r="E62" s="28"/>
      <c r="F62" s="28"/>
      <c r="G62" s="11"/>
      <c r="H62" s="11"/>
      <c r="I62" s="11"/>
      <c r="J62" s="11"/>
      <c r="K62" s="11"/>
      <c r="L62" s="11"/>
      <c r="M62" s="11"/>
      <c r="N62" s="11"/>
      <c r="O62" s="11"/>
      <c r="P62" s="12"/>
      <c r="Q62" s="11"/>
    </row>
    <row r="63" spans="1:24" ht="18.75" x14ac:dyDescent="0.3">
      <c r="A63" s="18" t="s">
        <v>17</v>
      </c>
      <c r="B63" s="2"/>
      <c r="C63" s="49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7"/>
    </row>
    <row r="64" spans="1:24" x14ac:dyDescent="0.25">
      <c r="A64" s="54" t="s">
        <v>18</v>
      </c>
      <c r="B64" s="25"/>
      <c r="C64" s="25"/>
      <c r="D64" s="25"/>
      <c r="E64" s="25"/>
      <c r="F64" s="25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</row>
    <row r="65" spans="1:17" x14ac:dyDescent="0.25">
      <c r="A65" s="10" t="s">
        <v>76</v>
      </c>
      <c r="B65" s="24"/>
      <c r="C65" s="29">
        <v>4639.46</v>
      </c>
      <c r="D65" s="29">
        <v>1171.52</v>
      </c>
      <c r="E65" s="27">
        <v>2490</v>
      </c>
      <c r="F65" s="24"/>
      <c r="G65" s="4"/>
      <c r="H65" s="4"/>
      <c r="I65" s="4"/>
      <c r="J65" s="4"/>
      <c r="K65" s="4"/>
      <c r="L65" s="4"/>
      <c r="M65" s="4"/>
      <c r="N65" s="4"/>
      <c r="O65" s="4"/>
      <c r="P65" s="5"/>
      <c r="Q65" s="4"/>
    </row>
    <row r="66" spans="1:17" x14ac:dyDescent="0.25">
      <c r="A66" s="7" t="s">
        <v>78</v>
      </c>
      <c r="B66" s="2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5"/>
      <c r="Q66" s="7"/>
    </row>
    <row r="67" spans="1:17" x14ac:dyDescent="0.25">
      <c r="A67" s="7" t="s">
        <v>3</v>
      </c>
      <c r="B67" s="24"/>
      <c r="C67" s="7"/>
      <c r="D67" s="7"/>
      <c r="E67" s="7"/>
      <c r="F67" s="7"/>
      <c r="G67" s="51" t="s">
        <v>82</v>
      </c>
      <c r="H67" s="7"/>
      <c r="I67" s="7"/>
      <c r="J67" s="7"/>
      <c r="K67" s="7"/>
      <c r="L67" s="7"/>
      <c r="M67" s="7"/>
      <c r="N67" s="7"/>
      <c r="O67" s="7"/>
      <c r="P67" s="35"/>
      <c r="Q67" s="7"/>
    </row>
    <row r="68" spans="1:17" x14ac:dyDescent="0.25">
      <c r="A68" s="7" t="s">
        <v>4</v>
      </c>
      <c r="B68" s="24"/>
      <c r="C68" s="7"/>
      <c r="D68" s="7"/>
      <c r="E68" s="7"/>
      <c r="F68" s="7"/>
      <c r="G68" s="7"/>
      <c r="H68" s="7"/>
      <c r="I68" s="36"/>
      <c r="J68" s="7"/>
      <c r="K68" s="7"/>
      <c r="L68" s="7"/>
      <c r="M68" s="7"/>
      <c r="N68" s="7"/>
      <c r="O68" s="7"/>
      <c r="P68" s="35"/>
      <c r="Q68" s="7"/>
    </row>
    <row r="69" spans="1:17" x14ac:dyDescent="0.25">
      <c r="A69" s="54" t="s">
        <v>22</v>
      </c>
      <c r="B69" s="24"/>
      <c r="C69" s="24"/>
      <c r="D69" s="24"/>
      <c r="E69" s="24"/>
      <c r="F69" s="24"/>
      <c r="G69" s="4"/>
      <c r="H69" s="4"/>
      <c r="I69" s="4"/>
      <c r="J69" s="4"/>
      <c r="K69" s="4"/>
      <c r="L69" s="4"/>
      <c r="M69" s="4"/>
      <c r="N69" s="4"/>
      <c r="O69" s="4"/>
      <c r="P69" s="5"/>
      <c r="Q69" s="4"/>
    </row>
    <row r="70" spans="1:17" x14ac:dyDescent="0.25">
      <c r="A70" s="10" t="s">
        <v>76</v>
      </c>
      <c r="B70" s="24"/>
      <c r="C70" s="24"/>
      <c r="D70" s="24"/>
      <c r="E70" s="24"/>
      <c r="F70" s="24"/>
      <c r="G70" s="4"/>
      <c r="H70" s="4"/>
      <c r="I70" s="4"/>
      <c r="J70" s="4"/>
      <c r="K70" s="4"/>
      <c r="L70" s="4"/>
      <c r="M70" s="4"/>
      <c r="N70" s="4"/>
      <c r="O70" s="4"/>
      <c r="P70" s="5"/>
      <c r="Q70" s="4"/>
    </row>
    <row r="71" spans="1:17" x14ac:dyDescent="0.25">
      <c r="A71" s="7" t="s">
        <v>3</v>
      </c>
      <c r="B71" s="24"/>
      <c r="C71" s="7"/>
      <c r="D71" s="7"/>
      <c r="E71" s="7"/>
      <c r="F71" s="7"/>
      <c r="G71" s="7" t="s">
        <v>81</v>
      </c>
      <c r="H71" s="7"/>
      <c r="I71" s="7"/>
      <c r="J71" s="7"/>
      <c r="K71" s="7"/>
      <c r="L71" s="7"/>
      <c r="M71" s="7"/>
      <c r="N71" s="7"/>
      <c r="O71" s="7"/>
      <c r="P71" s="35"/>
      <c r="Q71" s="7"/>
    </row>
    <row r="72" spans="1:17" x14ac:dyDescent="0.25">
      <c r="A72" s="7" t="s">
        <v>4</v>
      </c>
      <c r="B72" s="2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35"/>
      <c r="Q72" s="7"/>
    </row>
    <row r="73" spans="1:17" x14ac:dyDescent="0.25">
      <c r="A73" s="54" t="s">
        <v>23</v>
      </c>
      <c r="B73" s="24"/>
      <c r="C73" s="24"/>
      <c r="D73" s="24"/>
      <c r="E73" s="24"/>
      <c r="F73" s="24"/>
      <c r="G73" s="4"/>
      <c r="H73" s="4"/>
      <c r="I73" s="4"/>
      <c r="J73" s="4"/>
      <c r="K73" s="4"/>
      <c r="L73" s="4"/>
      <c r="M73" s="4"/>
      <c r="N73" s="4"/>
      <c r="O73" s="4"/>
      <c r="P73" s="5"/>
      <c r="Q73" s="4"/>
    </row>
    <row r="74" spans="1:17" x14ac:dyDescent="0.25">
      <c r="A74" s="10" t="s">
        <v>76</v>
      </c>
      <c r="B74" s="24"/>
      <c r="C74" s="24"/>
      <c r="D74" s="24"/>
      <c r="E74" s="24"/>
      <c r="F74" s="24"/>
      <c r="G74" s="4"/>
      <c r="H74" s="4"/>
      <c r="I74" s="4"/>
      <c r="J74" s="4"/>
      <c r="K74" s="4"/>
      <c r="L74" s="4"/>
      <c r="M74" s="4"/>
      <c r="N74" s="4"/>
      <c r="O74" s="4"/>
      <c r="P74" s="5"/>
      <c r="Q74" s="4"/>
    </row>
    <row r="75" spans="1:17" x14ac:dyDescent="0.25">
      <c r="A75" s="7" t="s">
        <v>3</v>
      </c>
      <c r="B75" s="7"/>
      <c r="C75" s="7"/>
      <c r="D75" s="7"/>
      <c r="E75" s="7"/>
      <c r="F75" s="7"/>
      <c r="G75" s="7" t="s">
        <v>81</v>
      </c>
      <c r="H75" s="7"/>
      <c r="I75" s="7"/>
      <c r="J75" s="7"/>
      <c r="K75" s="7"/>
      <c r="L75" s="7"/>
      <c r="M75" s="7"/>
      <c r="N75" s="7"/>
      <c r="O75" s="7"/>
      <c r="P75" s="35"/>
      <c r="Q75" s="7"/>
    </row>
    <row r="76" spans="1:17" x14ac:dyDescent="0.25">
      <c r="A76" s="7" t="s">
        <v>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35"/>
      <c r="Q76" s="7"/>
    </row>
    <row r="77" spans="1:17" x14ac:dyDescent="0.25">
      <c r="A77" s="54" t="s">
        <v>24</v>
      </c>
      <c r="B77" s="24"/>
      <c r="C77" s="24"/>
      <c r="D77" s="24"/>
      <c r="E77" s="24"/>
      <c r="F77" s="24"/>
      <c r="G77" s="4"/>
      <c r="H77" s="4"/>
      <c r="I77" s="4"/>
      <c r="J77" s="4"/>
      <c r="K77" s="4"/>
      <c r="L77" s="4"/>
      <c r="M77" s="4"/>
      <c r="N77" s="4"/>
      <c r="O77" s="4"/>
      <c r="P77" s="5"/>
      <c r="Q77" s="4"/>
    </row>
    <row r="78" spans="1:17" x14ac:dyDescent="0.25">
      <c r="A78" s="10" t="s">
        <v>76</v>
      </c>
      <c r="B78" s="24"/>
      <c r="C78" s="24"/>
      <c r="D78" s="24"/>
      <c r="E78" s="24"/>
      <c r="F78" s="24"/>
      <c r="G78" s="4"/>
      <c r="H78" s="4"/>
      <c r="I78" s="4"/>
      <c r="J78" s="4"/>
      <c r="K78" s="4"/>
      <c r="L78" s="4"/>
      <c r="M78" s="4"/>
      <c r="N78" s="4"/>
      <c r="O78" s="4"/>
      <c r="P78" s="5"/>
      <c r="Q78" s="4"/>
    </row>
    <row r="79" spans="1:17" x14ac:dyDescent="0.25">
      <c r="A79" s="7" t="s">
        <v>3</v>
      </c>
      <c r="B79" s="7"/>
      <c r="C79" s="7"/>
      <c r="D79" s="7"/>
      <c r="E79" s="7"/>
      <c r="F79" s="7"/>
      <c r="G79" s="7" t="s">
        <v>81</v>
      </c>
      <c r="H79" s="7"/>
      <c r="I79" s="7"/>
      <c r="J79" s="7"/>
      <c r="K79" s="7"/>
      <c r="L79" s="7"/>
      <c r="M79" s="7"/>
      <c r="N79" s="7"/>
      <c r="O79" s="7"/>
      <c r="P79" s="35"/>
      <c r="Q79" s="7"/>
    </row>
    <row r="80" spans="1:17" x14ac:dyDescent="0.25">
      <c r="A80" s="7" t="s">
        <v>4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5">
      <c r="A81" s="54" t="s">
        <v>25</v>
      </c>
      <c r="B81" s="24"/>
      <c r="C81" s="24"/>
      <c r="D81" s="24"/>
      <c r="E81" s="24"/>
      <c r="F81" s="24"/>
      <c r="G81" s="4"/>
      <c r="H81" s="4"/>
      <c r="I81" s="4"/>
      <c r="J81" s="4"/>
      <c r="K81" s="4"/>
      <c r="L81" s="4"/>
      <c r="M81" s="4"/>
      <c r="N81" s="4"/>
      <c r="O81" s="4"/>
      <c r="P81" s="5"/>
      <c r="Q81" s="4"/>
    </row>
    <row r="82" spans="1:17" x14ac:dyDescent="0.25">
      <c r="A82" s="10" t="s">
        <v>76</v>
      </c>
      <c r="B82" s="24"/>
      <c r="C82" s="24"/>
      <c r="D82" s="24"/>
      <c r="E82" s="24"/>
      <c r="F82" s="24"/>
      <c r="G82" s="4"/>
      <c r="H82" s="4"/>
      <c r="I82" s="4"/>
      <c r="J82" s="4"/>
      <c r="K82" s="4"/>
      <c r="L82" s="4"/>
      <c r="M82" s="4"/>
      <c r="N82" s="4"/>
      <c r="O82" s="4"/>
      <c r="P82" s="5"/>
      <c r="Q82" s="4"/>
    </row>
    <row r="83" spans="1:17" x14ac:dyDescent="0.25">
      <c r="A83" s="7" t="s">
        <v>3</v>
      </c>
      <c r="B83" s="7"/>
      <c r="C83" s="7"/>
      <c r="D83" s="7"/>
      <c r="E83" s="7"/>
      <c r="F83" s="7"/>
      <c r="G83" s="7" t="s">
        <v>81</v>
      </c>
      <c r="H83" s="7"/>
      <c r="I83" s="7"/>
      <c r="J83" s="7"/>
      <c r="K83" s="7"/>
      <c r="L83" s="7"/>
      <c r="M83" s="7"/>
      <c r="N83" s="7"/>
      <c r="O83" s="7"/>
      <c r="P83" s="35"/>
      <c r="Q83" s="7"/>
    </row>
    <row r="84" spans="1:17" x14ac:dyDescent="0.25">
      <c r="A84" s="7" t="s">
        <v>4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35"/>
      <c r="Q84" s="7"/>
    </row>
    <row r="85" spans="1:17" x14ac:dyDescent="0.25">
      <c r="A85" s="59" t="s">
        <v>84</v>
      </c>
      <c r="B85" s="60"/>
      <c r="C85" s="24"/>
      <c r="D85" s="24"/>
      <c r="E85" s="24"/>
      <c r="F85" s="24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66" t="s">
        <v>20</v>
      </c>
      <c r="B86" s="61"/>
      <c r="C86" s="27">
        <v>1300</v>
      </c>
      <c r="D86" s="24"/>
      <c r="E86" s="24"/>
      <c r="F86" s="24"/>
      <c r="G86" s="65">
        <v>1900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s="36" customFormat="1" x14ac:dyDescent="0.25">
      <c r="A87" s="67" t="s">
        <v>21</v>
      </c>
      <c r="B87" s="5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18.75" x14ac:dyDescent="0.3">
      <c r="A88" s="19" t="s">
        <v>30</v>
      </c>
      <c r="B88" s="3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4"/>
    </row>
    <row r="89" spans="1:17" x14ac:dyDescent="0.25">
      <c r="A89" s="4" t="s">
        <v>46</v>
      </c>
      <c r="B89" s="25"/>
      <c r="C89" s="30">
        <v>1325</v>
      </c>
      <c r="D89" s="30">
        <v>860</v>
      </c>
      <c r="E89" s="31">
        <v>1345</v>
      </c>
      <c r="F89" s="30">
        <v>2070</v>
      </c>
      <c r="G89" s="86">
        <v>1395</v>
      </c>
      <c r="H89" s="8"/>
      <c r="I89" s="8"/>
      <c r="J89" s="8"/>
      <c r="K89" s="8"/>
      <c r="L89" s="8"/>
      <c r="M89" s="8"/>
      <c r="N89" s="8"/>
      <c r="O89" s="8"/>
      <c r="P89" s="9"/>
      <c r="Q89" s="8"/>
    </row>
    <row r="90" spans="1:17" x14ac:dyDescent="0.25">
      <c r="A90" s="33" t="s">
        <v>31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4"/>
      <c r="Q90" s="33"/>
    </row>
    <row r="91" spans="1:17" x14ac:dyDescent="0.25">
      <c r="A91" s="4" t="s">
        <v>32</v>
      </c>
      <c r="B91" s="24"/>
      <c r="C91" s="24"/>
      <c r="D91" s="24"/>
      <c r="E91" s="24"/>
      <c r="F91" s="24"/>
      <c r="G91" s="4"/>
      <c r="H91" s="4"/>
      <c r="I91" s="4"/>
      <c r="J91" s="4"/>
      <c r="K91" s="4"/>
      <c r="L91" s="4"/>
      <c r="M91" s="4"/>
      <c r="N91" s="4"/>
      <c r="O91" s="4"/>
      <c r="P91" s="5"/>
      <c r="Q91" s="4"/>
    </row>
    <row r="92" spans="1:17" ht="45" x14ac:dyDescent="0.25">
      <c r="A92" s="4" t="s">
        <v>33</v>
      </c>
      <c r="B92" s="24"/>
      <c r="C92" s="24"/>
      <c r="D92" s="24"/>
      <c r="E92" s="24"/>
      <c r="F92" s="24"/>
      <c r="G92" s="4">
        <v>79.97</v>
      </c>
      <c r="H92" s="4" t="s">
        <v>34</v>
      </c>
      <c r="I92" s="4" t="s">
        <v>34</v>
      </c>
      <c r="J92" s="4" t="s">
        <v>34</v>
      </c>
      <c r="K92" s="4" t="s">
        <v>34</v>
      </c>
      <c r="L92" s="4" t="s">
        <v>34</v>
      </c>
      <c r="M92" s="4" t="s">
        <v>34</v>
      </c>
      <c r="N92" s="4" t="s">
        <v>34</v>
      </c>
      <c r="O92" s="4" t="s">
        <v>34</v>
      </c>
      <c r="P92" s="5" t="s">
        <v>34</v>
      </c>
      <c r="Q92" s="15" t="s">
        <v>35</v>
      </c>
    </row>
    <row r="93" spans="1:17" x14ac:dyDescent="0.25">
      <c r="A93" s="4" t="s">
        <v>36</v>
      </c>
      <c r="B93" s="24"/>
      <c r="C93" s="24"/>
      <c r="D93" s="24"/>
      <c r="E93" s="24"/>
      <c r="F93" s="24"/>
      <c r="G93" s="4"/>
      <c r="H93" s="4"/>
      <c r="I93" s="4"/>
      <c r="J93" s="4"/>
      <c r="K93" s="4"/>
      <c r="L93" s="4"/>
      <c r="M93" s="4"/>
      <c r="N93" s="4"/>
      <c r="O93" s="4"/>
      <c r="P93" s="5"/>
      <c r="Q93" s="4"/>
    </row>
    <row r="94" spans="1:17" x14ac:dyDescent="0.25">
      <c r="A94" s="4" t="s">
        <v>37</v>
      </c>
      <c r="B94" s="24"/>
      <c r="C94" s="24"/>
      <c r="D94" s="24"/>
      <c r="E94" s="24"/>
      <c r="F94" s="24"/>
      <c r="G94" s="71"/>
      <c r="H94" s="4"/>
      <c r="I94" s="4"/>
      <c r="J94" s="4"/>
      <c r="K94" s="4"/>
      <c r="L94" s="4"/>
      <c r="M94" s="4" t="s">
        <v>34</v>
      </c>
      <c r="N94" s="4" t="s">
        <v>34</v>
      </c>
      <c r="O94" s="4" t="s">
        <v>34</v>
      </c>
      <c r="P94" s="4" t="s">
        <v>34</v>
      </c>
      <c r="Q94" s="4" t="s">
        <v>34</v>
      </c>
    </row>
    <row r="95" spans="1:17" x14ac:dyDescent="0.25">
      <c r="A95" s="4" t="s">
        <v>38</v>
      </c>
      <c r="B95" s="24"/>
      <c r="C95" s="24"/>
      <c r="D95" s="24"/>
      <c r="E95" s="37">
        <v>50</v>
      </c>
      <c r="F95" s="24"/>
      <c r="G95" s="4"/>
      <c r="H95" s="4"/>
      <c r="I95" s="4"/>
      <c r="J95" s="4"/>
      <c r="K95" s="4"/>
      <c r="L95" s="4"/>
      <c r="M95" s="4"/>
      <c r="N95" s="4"/>
      <c r="O95" s="4"/>
      <c r="P95" s="5"/>
      <c r="Q95" s="4"/>
    </row>
    <row r="96" spans="1:17" x14ac:dyDescent="0.25">
      <c r="A96" s="7" t="s">
        <v>39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35"/>
      <c r="Q96" s="7"/>
    </row>
    <row r="97" spans="1:17" x14ac:dyDescent="0.25">
      <c r="A97" s="7" t="s">
        <v>40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35"/>
      <c r="Q97" s="7"/>
    </row>
    <row r="98" spans="1:17" ht="75" x14ac:dyDescent="0.25">
      <c r="A98" s="4" t="s">
        <v>41</v>
      </c>
      <c r="B98" s="24"/>
      <c r="C98" s="32" t="s">
        <v>77</v>
      </c>
      <c r="D98" s="24"/>
      <c r="E98" s="32" t="s">
        <v>45</v>
      </c>
      <c r="F98" s="24"/>
      <c r="G98" s="71">
        <v>496.04</v>
      </c>
      <c r="H98" s="4"/>
      <c r="I98" s="4"/>
      <c r="J98" s="4"/>
      <c r="K98" s="4"/>
      <c r="L98" s="4"/>
      <c r="M98" s="4"/>
      <c r="N98" s="4"/>
      <c r="O98" s="4"/>
      <c r="P98" s="4"/>
      <c r="Q98" s="4"/>
    </row>
    <row r="101" spans="1:17" x14ac:dyDescent="0.25">
      <c r="A101" t="s">
        <v>42</v>
      </c>
      <c r="B101">
        <f>SUM(B8:B98)</f>
        <v>0</v>
      </c>
      <c r="C101" s="16">
        <v>8906.6200000000008</v>
      </c>
      <c r="D101" s="17">
        <f>SUM(D7:D98)</f>
        <v>5371.52</v>
      </c>
      <c r="E101" s="17">
        <v>9893.6</v>
      </c>
      <c r="F101" s="17">
        <f>SUM(F7:F98)</f>
        <v>3995</v>
      </c>
      <c r="G101" s="17">
        <f>SUM(G8:G98)</f>
        <v>12761.01</v>
      </c>
      <c r="H101" s="17">
        <f>SUM(H7:H98)</f>
        <v>0</v>
      </c>
      <c r="I101" s="17">
        <f>SUM(I7:I98)</f>
        <v>0</v>
      </c>
    </row>
    <row r="102" spans="1:17" x14ac:dyDescent="0.25">
      <c r="A102" t="s">
        <v>43</v>
      </c>
      <c r="C102" s="17">
        <v>12175</v>
      </c>
      <c r="D102" s="17">
        <v>15250</v>
      </c>
      <c r="E102" s="17">
        <v>15250</v>
      </c>
      <c r="F102" s="17">
        <v>6000</v>
      </c>
      <c r="G102" s="17">
        <v>9000</v>
      </c>
    </row>
    <row r="107" spans="1:17" ht="15.75" thickBot="1" x14ac:dyDescent="0.3"/>
    <row r="108" spans="1:17" x14ac:dyDescent="0.25">
      <c r="A108" s="38" t="s">
        <v>56</v>
      </c>
    </row>
    <row r="109" spans="1:17" x14ac:dyDescent="0.25">
      <c r="A109" s="39" t="s">
        <v>55</v>
      </c>
      <c r="G109" s="71">
        <v>2795.31</v>
      </c>
      <c r="H109" t="s">
        <v>96</v>
      </c>
    </row>
    <row r="110" spans="1:17" x14ac:dyDescent="0.25">
      <c r="A110" s="40" t="s">
        <v>48</v>
      </c>
    </row>
    <row r="111" spans="1:17" x14ac:dyDescent="0.25">
      <c r="A111" s="41" t="s">
        <v>47</v>
      </c>
    </row>
    <row r="112" spans="1:17" x14ac:dyDescent="0.25">
      <c r="A112" s="44" t="s">
        <v>57</v>
      </c>
    </row>
    <row r="113" spans="1:1" x14ac:dyDescent="0.25">
      <c r="A113" s="42" t="s">
        <v>53</v>
      </c>
    </row>
    <row r="114" spans="1:1" x14ac:dyDescent="0.25">
      <c r="A114" s="69" t="s">
        <v>85</v>
      </c>
    </row>
    <row r="115" spans="1:1" x14ac:dyDescent="0.25">
      <c r="A115" s="69" t="s">
        <v>86</v>
      </c>
    </row>
    <row r="116" spans="1:1" ht="15.75" thickBot="1" x14ac:dyDescent="0.3">
      <c r="A116" s="43" t="s">
        <v>54</v>
      </c>
    </row>
  </sheetData>
  <mergeCells count="1">
    <mergeCell ref="A1:Q5"/>
  </mergeCells>
  <pageMargins left="0.7" right="0.7" top="0.75" bottom="0.75" header="0.3" footer="0.3"/>
  <pageSetup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B141-432C-4767-88AE-E6AB78360673}">
  <dimension ref="A1:Q115"/>
  <sheetViews>
    <sheetView workbookViewId="0">
      <selection activeCell="G104" sqref="G104"/>
    </sheetView>
  </sheetViews>
  <sheetFormatPr defaultRowHeight="15" x14ac:dyDescent="0.25"/>
  <cols>
    <col min="1" max="1" width="48.7109375" bestFit="1" customWidth="1"/>
    <col min="2" max="2" width="7.5703125" bestFit="1" customWidth="1"/>
    <col min="3" max="5" width="10.5703125" bestFit="1" customWidth="1"/>
    <col min="6" max="6" width="9.5703125" bestFit="1" customWidth="1"/>
    <col min="7" max="7" width="32" customWidth="1"/>
    <col min="8" max="11" width="10.85546875" bestFit="1" customWidth="1"/>
    <col min="12" max="12" width="7.5703125" bestFit="1" customWidth="1"/>
    <col min="13" max="16" width="10.85546875" bestFit="1" customWidth="1"/>
    <col min="17" max="17" width="8.85546875" bestFit="1" customWidth="1"/>
  </cols>
  <sheetData>
    <row r="1" spans="1:17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21" x14ac:dyDescent="0.35">
      <c r="A6" s="76" t="s">
        <v>1</v>
      </c>
      <c r="B6" s="77">
        <v>2016</v>
      </c>
      <c r="C6" s="77">
        <v>2017</v>
      </c>
      <c r="D6" s="77">
        <v>2018</v>
      </c>
      <c r="E6" s="77">
        <v>2019</v>
      </c>
      <c r="F6" s="77">
        <v>2020</v>
      </c>
      <c r="G6" s="76">
        <v>2021</v>
      </c>
      <c r="H6" s="76">
        <v>2022</v>
      </c>
      <c r="I6" s="76">
        <v>2023</v>
      </c>
      <c r="J6" s="76">
        <v>2024</v>
      </c>
      <c r="K6" s="76">
        <v>2025</v>
      </c>
      <c r="L6" s="76">
        <v>2026</v>
      </c>
      <c r="M6" s="76">
        <v>2027</v>
      </c>
      <c r="N6" s="76">
        <v>2028</v>
      </c>
      <c r="O6" s="76">
        <v>2029</v>
      </c>
      <c r="P6" s="76">
        <v>2030</v>
      </c>
      <c r="Q6" s="76">
        <v>2031</v>
      </c>
    </row>
    <row r="7" spans="1:17" ht="18.75" x14ac:dyDescent="0.3">
      <c r="A7" s="2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</row>
    <row r="8" spans="1:17" x14ac:dyDescent="0.25">
      <c r="A8" s="4" t="s">
        <v>69</v>
      </c>
      <c r="B8" s="22"/>
      <c r="C8" s="22"/>
      <c r="D8" s="22"/>
      <c r="E8" s="22"/>
      <c r="F8" s="22"/>
      <c r="G8" s="14"/>
      <c r="H8" s="14"/>
      <c r="I8" s="14"/>
      <c r="J8" s="14"/>
      <c r="K8" s="14"/>
      <c r="L8" s="14"/>
      <c r="M8" s="14"/>
      <c r="N8" s="14"/>
      <c r="O8" s="14"/>
      <c r="P8" s="14"/>
      <c r="Q8" s="13"/>
    </row>
    <row r="9" spans="1:17" x14ac:dyDescent="0.25">
      <c r="A9" s="4" t="s">
        <v>72</v>
      </c>
      <c r="B9" s="24"/>
      <c r="C9" s="24"/>
      <c r="D9" s="24"/>
      <c r="E9" s="24"/>
      <c r="F9" s="24"/>
      <c r="G9" s="4"/>
      <c r="H9" s="4"/>
      <c r="I9" s="4"/>
      <c r="J9" s="4"/>
      <c r="K9" s="4"/>
      <c r="L9" s="4"/>
      <c r="M9" s="4"/>
      <c r="N9" s="4"/>
      <c r="O9" s="4"/>
      <c r="P9" s="5"/>
      <c r="Q9" s="4"/>
    </row>
    <row r="10" spans="1:17" x14ac:dyDescent="0.25">
      <c r="A10" s="6" t="s">
        <v>3</v>
      </c>
      <c r="B10" s="2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5"/>
      <c r="Q10" s="7"/>
    </row>
    <row r="11" spans="1:17" x14ac:dyDescent="0.25">
      <c r="A11" s="7" t="s">
        <v>4</v>
      </c>
      <c r="B11" s="2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5"/>
      <c r="Q11" s="7"/>
    </row>
    <row r="12" spans="1:17" x14ac:dyDescent="0.25">
      <c r="A12" s="4"/>
      <c r="B12" s="24"/>
      <c r="C12" s="24"/>
      <c r="D12" s="24"/>
      <c r="E12" s="24"/>
      <c r="F12" s="24"/>
      <c r="G12" s="4"/>
      <c r="H12" s="4"/>
      <c r="I12" s="4"/>
      <c r="J12" s="4"/>
      <c r="K12" s="4"/>
      <c r="L12" s="4"/>
      <c r="M12" s="4"/>
      <c r="N12" s="4"/>
      <c r="O12" s="4"/>
      <c r="P12" s="5"/>
      <c r="Q12" s="4"/>
    </row>
    <row r="13" spans="1:17" x14ac:dyDescent="0.25">
      <c r="A13" s="4"/>
      <c r="B13" s="24"/>
      <c r="C13" s="24"/>
      <c r="D13" s="24"/>
      <c r="E13" s="24"/>
      <c r="F13" s="24"/>
      <c r="G13" s="4"/>
      <c r="H13" s="4"/>
      <c r="I13" s="4"/>
      <c r="J13" s="4"/>
      <c r="K13" s="4"/>
      <c r="L13" s="4"/>
      <c r="M13" s="4"/>
      <c r="N13" s="4"/>
      <c r="O13" s="4"/>
      <c r="P13" s="5"/>
      <c r="Q13" s="4"/>
    </row>
    <row r="14" spans="1:17" ht="18.75" x14ac:dyDescent="0.3">
      <c r="A14" s="18" t="s">
        <v>5</v>
      </c>
      <c r="B14" s="2"/>
      <c r="C14" s="49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</row>
    <row r="15" spans="1:17" x14ac:dyDescent="0.25">
      <c r="A15" s="10" t="s">
        <v>71</v>
      </c>
      <c r="B15" s="24"/>
      <c r="C15" s="24"/>
      <c r="D15" s="24"/>
      <c r="E15" s="29">
        <v>562.5</v>
      </c>
      <c r="F15" s="37">
        <v>1125</v>
      </c>
      <c r="G15" s="4"/>
      <c r="H15" s="4">
        <v>1500</v>
      </c>
      <c r="I15" s="4"/>
      <c r="J15" s="4"/>
      <c r="K15" s="4"/>
      <c r="L15" s="4"/>
      <c r="M15" s="4"/>
      <c r="N15" s="4"/>
      <c r="O15" s="4"/>
      <c r="P15" s="5"/>
      <c r="Q15" s="4"/>
    </row>
    <row r="16" spans="1:17" x14ac:dyDescent="0.25">
      <c r="A16" s="10" t="s">
        <v>70</v>
      </c>
      <c r="B16" s="48"/>
      <c r="C16" s="25"/>
      <c r="D16" s="25"/>
      <c r="E16" s="25"/>
      <c r="F16" s="55"/>
      <c r="G16" s="56" t="s">
        <v>73</v>
      </c>
      <c r="H16" s="8">
        <v>2000</v>
      </c>
      <c r="I16" s="8"/>
      <c r="J16" s="8"/>
      <c r="K16" s="8"/>
      <c r="L16" s="8"/>
      <c r="M16" s="8"/>
      <c r="N16" s="8"/>
      <c r="O16" s="8"/>
      <c r="P16" s="9"/>
      <c r="Q16" s="8"/>
    </row>
    <row r="17" spans="1:17" x14ac:dyDescent="0.25">
      <c r="A17" s="4" t="s">
        <v>6</v>
      </c>
      <c r="B17" s="48"/>
      <c r="C17" s="25"/>
      <c r="D17" s="25"/>
      <c r="E17" s="25"/>
      <c r="F17" s="25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</row>
    <row r="18" spans="1:17" x14ac:dyDescent="0.25">
      <c r="A18" s="4" t="s">
        <v>7</v>
      </c>
      <c r="B18" s="24"/>
      <c r="C18" s="24"/>
      <c r="D18" s="24"/>
      <c r="E18" s="24"/>
      <c r="F18" s="24"/>
      <c r="G18" s="4"/>
      <c r="H18" s="4"/>
      <c r="I18" s="4"/>
      <c r="J18" s="4"/>
      <c r="K18" s="4"/>
      <c r="L18" s="4"/>
      <c r="M18" s="4"/>
      <c r="N18" s="4"/>
      <c r="O18" s="4"/>
      <c r="P18" s="5"/>
      <c r="Q18" s="4"/>
    </row>
    <row r="19" spans="1:17" ht="18.75" x14ac:dyDescent="0.3">
      <c r="A19" s="18" t="s">
        <v>8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x14ac:dyDescent="0.25">
      <c r="A20" s="8" t="s">
        <v>69</v>
      </c>
      <c r="B20" s="25"/>
      <c r="C20" s="25"/>
      <c r="D20" s="25"/>
      <c r="E20" s="25"/>
      <c r="F20" s="25"/>
      <c r="G20" s="8"/>
      <c r="H20" s="8"/>
      <c r="I20" s="8"/>
      <c r="J20" s="8"/>
      <c r="K20" s="8"/>
      <c r="L20" s="8"/>
      <c r="M20" s="8"/>
      <c r="N20" s="8"/>
      <c r="O20" s="8"/>
      <c r="P20" s="9"/>
      <c r="Q20" s="8"/>
    </row>
    <row r="21" spans="1:17" ht="30" x14ac:dyDescent="0.25">
      <c r="A21" s="4" t="s">
        <v>10</v>
      </c>
      <c r="B21" s="24"/>
      <c r="C21" s="24"/>
      <c r="D21" s="24"/>
      <c r="E21" s="26" t="s">
        <v>44</v>
      </c>
      <c r="F21" s="24"/>
      <c r="G21" s="4"/>
      <c r="H21" s="4"/>
      <c r="I21" s="4"/>
      <c r="J21" s="4"/>
      <c r="K21" s="4"/>
      <c r="L21" s="4"/>
      <c r="M21" s="4"/>
      <c r="N21" s="4"/>
      <c r="O21" s="4"/>
      <c r="P21" s="5"/>
      <c r="Q21" s="4"/>
    </row>
    <row r="22" spans="1:17" x14ac:dyDescent="0.25">
      <c r="A22" s="7" t="s">
        <v>9</v>
      </c>
      <c r="B22" s="2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5"/>
      <c r="Q22" s="7"/>
    </row>
    <row r="23" spans="1:17" ht="45" x14ac:dyDescent="0.25">
      <c r="A23" s="7" t="s">
        <v>58</v>
      </c>
      <c r="B23" s="7"/>
      <c r="C23" s="7"/>
      <c r="D23" s="7"/>
      <c r="E23" s="7"/>
      <c r="F23" s="7"/>
      <c r="G23" s="51" t="s">
        <v>93</v>
      </c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8.75" x14ac:dyDescent="0.3">
      <c r="A24" s="18" t="s">
        <v>51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</row>
    <row r="25" spans="1:17" x14ac:dyDescent="0.25">
      <c r="A25" s="50" t="s">
        <v>11</v>
      </c>
      <c r="B25" s="25"/>
      <c r="C25" s="25"/>
      <c r="D25" s="25"/>
      <c r="E25" s="25"/>
      <c r="F25" s="25"/>
      <c r="G25" s="8"/>
      <c r="H25" s="8"/>
      <c r="I25" s="8"/>
      <c r="J25" s="8"/>
      <c r="K25" s="8"/>
      <c r="L25" s="8"/>
      <c r="M25" s="8"/>
      <c r="N25" s="8"/>
      <c r="O25" s="8"/>
      <c r="P25" s="9"/>
      <c r="Q25" s="8"/>
    </row>
    <row r="26" spans="1:17" x14ac:dyDescent="0.25">
      <c r="A26" s="4" t="s">
        <v>64</v>
      </c>
      <c r="B26" s="24"/>
      <c r="C26" s="24"/>
      <c r="D26" s="27">
        <v>850</v>
      </c>
      <c r="E26" s="24"/>
      <c r="F26" s="24"/>
      <c r="G26" s="4" t="s">
        <v>60</v>
      </c>
      <c r="H26" s="4" t="s">
        <v>61</v>
      </c>
      <c r="I26" s="4"/>
      <c r="J26" s="4"/>
      <c r="K26" s="4"/>
      <c r="L26" s="4"/>
      <c r="M26" s="4" t="s">
        <v>61</v>
      </c>
      <c r="N26" s="4"/>
      <c r="O26" s="4"/>
      <c r="P26" s="5"/>
      <c r="Q26" s="4"/>
    </row>
    <row r="27" spans="1:17" x14ac:dyDescent="0.25">
      <c r="A27" s="4" t="s">
        <v>70</v>
      </c>
      <c r="B27" s="24"/>
      <c r="C27" s="24"/>
      <c r="D27" s="27">
        <v>2490</v>
      </c>
      <c r="E27" s="24"/>
      <c r="F27" s="24"/>
      <c r="G27" s="4"/>
      <c r="H27" s="4"/>
      <c r="I27" s="4" t="s">
        <v>49</v>
      </c>
      <c r="J27" s="4"/>
      <c r="K27" s="4"/>
      <c r="L27" s="4"/>
      <c r="M27" s="4"/>
      <c r="N27" s="4" t="s">
        <v>49</v>
      </c>
      <c r="O27" s="4"/>
      <c r="P27" s="5"/>
      <c r="Q27" s="4"/>
    </row>
    <row r="28" spans="1:17" x14ac:dyDescent="0.25">
      <c r="A28" s="4" t="s">
        <v>94</v>
      </c>
      <c r="B28" s="24"/>
      <c r="C28" s="24"/>
      <c r="D28" s="27"/>
      <c r="E28" s="24"/>
      <c r="F28" s="24"/>
      <c r="G28" s="4"/>
      <c r="H28" s="4">
        <v>600</v>
      </c>
      <c r="I28" s="4"/>
      <c r="J28" s="4"/>
      <c r="K28" s="4"/>
      <c r="L28" s="4"/>
      <c r="M28" s="4"/>
      <c r="N28" s="4"/>
      <c r="O28" s="4"/>
      <c r="P28" s="5"/>
      <c r="Q28" s="4"/>
    </row>
    <row r="29" spans="1:17" x14ac:dyDescent="0.25">
      <c r="A29" s="10" t="s">
        <v>12</v>
      </c>
      <c r="B29" s="24"/>
      <c r="C29" s="24"/>
      <c r="D29" s="24"/>
      <c r="E29" s="24"/>
      <c r="F29" s="24"/>
      <c r="G29" s="4" t="s">
        <v>59</v>
      </c>
      <c r="H29" s="4">
        <v>3000</v>
      </c>
      <c r="I29" s="4"/>
      <c r="J29" s="4"/>
      <c r="K29" s="4"/>
      <c r="L29" s="4"/>
      <c r="M29" s="4"/>
      <c r="N29" s="4"/>
      <c r="O29" s="4"/>
      <c r="P29" s="5"/>
      <c r="Q29" s="4"/>
    </row>
    <row r="30" spans="1:17" ht="18.75" x14ac:dyDescent="0.3">
      <c r="A30" s="18" t="s">
        <v>52</v>
      </c>
      <c r="B30" s="23"/>
      <c r="C30" s="49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</row>
    <row r="31" spans="1:17" x14ac:dyDescent="0.25">
      <c r="A31" s="1" t="s">
        <v>65</v>
      </c>
      <c r="B31" s="25"/>
      <c r="C31" s="25"/>
      <c r="D31" s="25"/>
      <c r="E31" s="25"/>
      <c r="F31" s="25"/>
      <c r="G31" s="8"/>
      <c r="H31" s="8"/>
      <c r="I31" s="8"/>
      <c r="J31" s="8"/>
      <c r="K31" s="8"/>
      <c r="L31" s="8"/>
      <c r="M31" s="8"/>
      <c r="N31" s="8"/>
      <c r="O31" s="8"/>
      <c r="P31" s="9"/>
      <c r="Q31" s="8"/>
    </row>
    <row r="32" spans="1:17" x14ac:dyDescent="0.25">
      <c r="A32" s="4" t="s">
        <v>64</v>
      </c>
      <c r="B32" s="24"/>
      <c r="C32" s="24"/>
      <c r="D32" s="24"/>
      <c r="E32" s="27">
        <v>1350</v>
      </c>
      <c r="F32" s="24"/>
      <c r="G32" s="4" t="s">
        <v>60</v>
      </c>
      <c r="H32" s="4"/>
      <c r="I32" s="4" t="s">
        <v>61</v>
      </c>
      <c r="J32" s="4"/>
      <c r="K32" s="4"/>
      <c r="L32" s="4"/>
      <c r="M32" s="4"/>
      <c r="N32" s="4" t="s">
        <v>61</v>
      </c>
      <c r="O32" s="4"/>
      <c r="P32" s="5"/>
      <c r="Q32" s="4"/>
    </row>
    <row r="33" spans="1:17" x14ac:dyDescent="0.25">
      <c r="A33" s="4" t="s">
        <v>63</v>
      </c>
      <c r="B33" s="24"/>
      <c r="C33" s="24"/>
      <c r="D33" s="24"/>
      <c r="E33" s="27">
        <v>2500</v>
      </c>
      <c r="F33" s="24"/>
      <c r="G33" s="4"/>
      <c r="H33" s="4" t="s">
        <v>60</v>
      </c>
      <c r="I33" s="4"/>
      <c r="J33" s="4" t="s">
        <v>49</v>
      </c>
      <c r="K33" s="4"/>
      <c r="L33" s="4"/>
      <c r="M33" s="4"/>
      <c r="N33" s="4"/>
      <c r="O33" s="4" t="s">
        <v>49</v>
      </c>
      <c r="P33" s="5"/>
      <c r="Q33" s="4"/>
    </row>
    <row r="34" spans="1:17" x14ac:dyDescent="0.25">
      <c r="A34" s="7" t="s">
        <v>13</v>
      </c>
      <c r="B34" s="2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35"/>
      <c r="Q34" s="7"/>
    </row>
    <row r="35" spans="1:17" ht="75" x14ac:dyDescent="0.25">
      <c r="A35" s="7" t="s">
        <v>62</v>
      </c>
      <c r="B35" s="24"/>
      <c r="C35" s="7"/>
      <c r="D35" s="7"/>
      <c r="E35" s="7"/>
      <c r="F35" s="7"/>
      <c r="G35" s="51" t="s">
        <v>91</v>
      </c>
      <c r="H35" s="7"/>
      <c r="I35" s="7"/>
      <c r="J35" s="7"/>
      <c r="K35" s="7"/>
      <c r="L35" s="7"/>
      <c r="M35" s="7"/>
      <c r="N35" s="7"/>
      <c r="O35" s="7"/>
      <c r="P35" s="35"/>
      <c r="Q35" s="7"/>
    </row>
    <row r="36" spans="1:17" ht="30" x14ac:dyDescent="0.25">
      <c r="A36" s="51" t="s">
        <v>68</v>
      </c>
      <c r="B36" s="2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35"/>
      <c r="Q36" s="7"/>
    </row>
    <row r="37" spans="1:17" x14ac:dyDescent="0.25">
      <c r="A37" s="1" t="s">
        <v>66</v>
      </c>
      <c r="B37" s="24"/>
      <c r="C37" s="24"/>
      <c r="D37" s="24"/>
      <c r="E37" s="24"/>
      <c r="F37" s="24"/>
      <c r="G37" s="4"/>
      <c r="H37" s="4"/>
      <c r="I37" s="4"/>
      <c r="J37" s="4"/>
      <c r="K37" s="4"/>
      <c r="L37" s="4"/>
      <c r="M37" s="4"/>
      <c r="N37" s="4"/>
      <c r="O37" s="4"/>
      <c r="P37" s="5"/>
      <c r="Q37" s="4"/>
    </row>
    <row r="38" spans="1:17" x14ac:dyDescent="0.25">
      <c r="A38" s="4" t="s">
        <v>64</v>
      </c>
      <c r="B38" s="24"/>
      <c r="C38" s="27">
        <v>400</v>
      </c>
      <c r="D38" s="24"/>
      <c r="E38" s="27">
        <v>400</v>
      </c>
      <c r="F38" s="27">
        <v>800</v>
      </c>
      <c r="G38" s="4" t="s">
        <v>60</v>
      </c>
      <c r="H38" s="4" t="s">
        <v>60</v>
      </c>
      <c r="I38" s="4"/>
      <c r="J38" s="4" t="s">
        <v>61</v>
      </c>
      <c r="K38" s="4"/>
      <c r="L38" s="4"/>
      <c r="M38" s="4"/>
      <c r="N38" s="4"/>
      <c r="O38" s="4" t="s">
        <v>61</v>
      </c>
      <c r="P38" s="5"/>
      <c r="Q38" s="4"/>
    </row>
    <row r="39" spans="1:17" x14ac:dyDescent="0.25">
      <c r="A39" s="4" t="s">
        <v>63</v>
      </c>
      <c r="B39" s="24"/>
      <c r="C39" s="24"/>
      <c r="D39" s="24"/>
      <c r="E39" s="24"/>
      <c r="F39" s="24"/>
      <c r="G39" s="52" t="s">
        <v>73</v>
      </c>
      <c r="H39" s="4"/>
      <c r="I39" s="4"/>
      <c r="J39" s="4"/>
      <c r="K39" s="4" t="s">
        <v>49</v>
      </c>
      <c r="L39" s="4"/>
      <c r="M39" s="4"/>
      <c r="N39" s="4"/>
      <c r="O39" s="4"/>
      <c r="P39" s="5" t="s">
        <v>49</v>
      </c>
      <c r="Q39" s="4"/>
    </row>
    <row r="40" spans="1:17" x14ac:dyDescent="0.25">
      <c r="A40" s="7" t="s">
        <v>13</v>
      </c>
      <c r="B40" s="2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5"/>
      <c r="Q40" s="7"/>
    </row>
    <row r="41" spans="1:17" x14ac:dyDescent="0.25">
      <c r="A41" s="7" t="s">
        <v>14</v>
      </c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5"/>
      <c r="Q41" s="7"/>
    </row>
    <row r="42" spans="1:17" x14ac:dyDescent="0.25">
      <c r="A42" s="7" t="s">
        <v>15</v>
      </c>
      <c r="B42" s="2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5"/>
      <c r="Q42" s="7"/>
    </row>
    <row r="43" spans="1:17" x14ac:dyDescent="0.25">
      <c r="A43" s="1" t="s">
        <v>67</v>
      </c>
      <c r="B43" s="24"/>
      <c r="C43" s="24"/>
      <c r="D43" s="24"/>
      <c r="E43" s="24"/>
      <c r="F43" s="24"/>
      <c r="G43" s="4"/>
      <c r="H43" s="4"/>
      <c r="I43" s="4"/>
      <c r="J43" s="4"/>
      <c r="K43" s="4"/>
      <c r="L43" s="4"/>
      <c r="M43" s="4"/>
      <c r="N43" s="4"/>
      <c r="O43" s="4"/>
      <c r="P43" s="5"/>
      <c r="Q43" s="4"/>
    </row>
    <row r="44" spans="1:17" x14ac:dyDescent="0.25">
      <c r="A44" s="4" t="s">
        <v>64</v>
      </c>
      <c r="B44" s="24"/>
      <c r="C44" s="24"/>
      <c r="D44" s="24"/>
      <c r="E44" s="37">
        <v>562.5</v>
      </c>
      <c r="F44" s="37"/>
      <c r="G44" s="4" t="s">
        <v>60</v>
      </c>
      <c r="H44" s="4"/>
      <c r="I44" s="4"/>
      <c r="J44" s="4"/>
      <c r="K44" s="4" t="s">
        <v>61</v>
      </c>
      <c r="L44" s="4"/>
      <c r="M44" s="4"/>
      <c r="N44" s="4"/>
      <c r="O44" s="4"/>
      <c r="P44" s="5" t="s">
        <v>61</v>
      </c>
      <c r="Q44" s="4"/>
    </row>
    <row r="45" spans="1:17" x14ac:dyDescent="0.25">
      <c r="A45" s="4" t="s">
        <v>63</v>
      </c>
      <c r="B45" s="24"/>
      <c r="C45" s="24"/>
      <c r="D45" s="24"/>
      <c r="E45" s="24"/>
      <c r="F45" s="24"/>
      <c r="G45" s="70">
        <v>2500</v>
      </c>
      <c r="H45" s="4" t="s">
        <v>60</v>
      </c>
      <c r="I45" s="4"/>
      <c r="J45" s="4"/>
      <c r="K45" s="4"/>
      <c r="L45" s="4" t="s">
        <v>49</v>
      </c>
      <c r="M45" s="4"/>
      <c r="N45" s="4"/>
      <c r="O45" s="4"/>
      <c r="P45" s="5"/>
      <c r="Q45" s="4" t="s">
        <v>49</v>
      </c>
    </row>
    <row r="46" spans="1:17" x14ac:dyDescent="0.25">
      <c r="A46" s="7" t="s">
        <v>13</v>
      </c>
      <c r="B46" s="2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7"/>
    </row>
    <row r="47" spans="1:17" ht="45" x14ac:dyDescent="0.25">
      <c r="A47" s="7" t="s">
        <v>15</v>
      </c>
      <c r="B47" s="24"/>
      <c r="C47" s="7"/>
      <c r="D47" s="7"/>
      <c r="E47" s="7"/>
      <c r="F47" s="7"/>
      <c r="G47" s="51" t="s">
        <v>92</v>
      </c>
      <c r="H47" s="7"/>
      <c r="I47" s="7"/>
      <c r="J47" s="7"/>
      <c r="K47" s="7"/>
      <c r="L47" s="7"/>
      <c r="M47" s="7"/>
      <c r="N47" s="7"/>
      <c r="O47" s="7"/>
      <c r="P47" s="35"/>
      <c r="Q47" s="7"/>
    </row>
    <row r="48" spans="1:17" ht="18.75" x14ac:dyDescent="0.3">
      <c r="A48" s="20" t="s">
        <v>74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</row>
    <row r="49" spans="1:17" x14ac:dyDescent="0.25">
      <c r="A49" s="14" t="s">
        <v>16</v>
      </c>
      <c r="B49" s="14"/>
      <c r="C49" s="24"/>
      <c r="D49" s="24"/>
      <c r="E49" s="24"/>
      <c r="F49" s="2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3"/>
    </row>
    <row r="50" spans="1:17" x14ac:dyDescent="0.25">
      <c r="A50" s="4" t="s">
        <v>64</v>
      </c>
      <c r="B50" s="24"/>
      <c r="C50" s="24"/>
      <c r="D50" s="24"/>
      <c r="E50" s="24"/>
      <c r="F50" s="24"/>
      <c r="G50" s="4"/>
      <c r="H50" s="4"/>
      <c r="I50" s="4"/>
      <c r="J50" s="4"/>
      <c r="K50" s="4"/>
      <c r="L50" s="4"/>
      <c r="M50" s="4"/>
      <c r="N50" s="4"/>
      <c r="O50" s="4"/>
      <c r="P50" s="5"/>
      <c r="Q50" s="4"/>
    </row>
    <row r="51" spans="1:17" x14ac:dyDescent="0.25">
      <c r="A51" s="4" t="s">
        <v>63</v>
      </c>
      <c r="B51" s="24"/>
      <c r="C51" s="24"/>
      <c r="D51" s="24"/>
      <c r="E51" s="24"/>
      <c r="F51" s="2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</row>
    <row r="52" spans="1:17" x14ac:dyDescent="0.25">
      <c r="A52" s="7" t="s">
        <v>13</v>
      </c>
      <c r="B52" s="2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5"/>
      <c r="Q52" s="7"/>
    </row>
    <row r="53" spans="1:17" x14ac:dyDescent="0.25">
      <c r="A53" s="7" t="s">
        <v>15</v>
      </c>
      <c r="B53" s="2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5"/>
      <c r="Q53" s="7"/>
    </row>
    <row r="54" spans="1:17" x14ac:dyDescent="0.25">
      <c r="A54" s="7" t="s">
        <v>83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8.75" x14ac:dyDescent="0.3">
      <c r="A55" s="19" t="s">
        <v>26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"/>
    </row>
    <row r="56" spans="1:17" x14ac:dyDescent="0.25">
      <c r="A56" s="4" t="s">
        <v>19</v>
      </c>
      <c r="B56" s="24"/>
      <c r="C56" s="24"/>
      <c r="D56" s="24"/>
      <c r="E56" s="24"/>
      <c r="F56" s="24"/>
      <c r="G56" s="4"/>
      <c r="H56" s="4"/>
      <c r="I56" s="4"/>
      <c r="J56" s="4"/>
      <c r="K56" s="4"/>
      <c r="L56" s="4"/>
      <c r="M56" s="4"/>
      <c r="N56" s="4"/>
      <c r="O56" s="4"/>
      <c r="P56" s="5"/>
      <c r="Q56" s="4"/>
    </row>
    <row r="57" spans="1:17" ht="60" x14ac:dyDescent="0.25">
      <c r="A57" s="7" t="s">
        <v>75</v>
      </c>
      <c r="B57" s="7"/>
      <c r="C57" s="7"/>
      <c r="D57" s="7"/>
      <c r="E57" s="7"/>
      <c r="F57" s="51" t="s">
        <v>79</v>
      </c>
      <c r="G57" s="7"/>
      <c r="H57" s="7"/>
      <c r="I57" s="7"/>
      <c r="J57" s="7"/>
      <c r="K57" s="7"/>
      <c r="L57" s="7"/>
      <c r="M57" s="7"/>
      <c r="N57" s="7"/>
      <c r="O57" s="7"/>
      <c r="P57" s="35"/>
      <c r="Q57" s="7"/>
    </row>
    <row r="58" spans="1:17" x14ac:dyDescent="0.25">
      <c r="A58" s="7" t="s">
        <v>3</v>
      </c>
      <c r="B58" s="24"/>
      <c r="C58" s="7"/>
      <c r="D58" s="7"/>
      <c r="E58" s="7"/>
      <c r="F58" s="7"/>
      <c r="G58" s="57" t="s">
        <v>50</v>
      </c>
      <c r="H58" s="7"/>
      <c r="I58" s="7"/>
      <c r="J58" s="7"/>
      <c r="K58" s="7"/>
      <c r="L58" s="7"/>
      <c r="M58" s="7"/>
      <c r="N58" s="7"/>
      <c r="O58" s="7"/>
      <c r="P58" s="35"/>
      <c r="Q58" s="7"/>
    </row>
    <row r="59" spans="1:17" x14ac:dyDescent="0.25">
      <c r="A59" s="7" t="s">
        <v>27</v>
      </c>
      <c r="B59" s="24"/>
      <c r="C59" s="7"/>
      <c r="D59" s="7"/>
      <c r="E59" s="7"/>
      <c r="F59" s="57" t="s">
        <v>80</v>
      </c>
      <c r="G59" s="53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18.75" x14ac:dyDescent="0.3">
      <c r="A60" s="19" t="s">
        <v>28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3"/>
    </row>
    <row r="61" spans="1:17" x14ac:dyDescent="0.25">
      <c r="A61" s="4" t="s">
        <v>29</v>
      </c>
      <c r="B61" s="24"/>
      <c r="C61" s="28"/>
      <c r="D61" s="28"/>
      <c r="E61" s="28"/>
      <c r="F61" s="28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1"/>
    </row>
    <row r="62" spans="1:17" ht="18.75" x14ac:dyDescent="0.3">
      <c r="A62" s="18" t="s">
        <v>17</v>
      </c>
      <c r="B62" s="2"/>
      <c r="C62" s="49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7"/>
    </row>
    <row r="63" spans="1:17" x14ac:dyDescent="0.25">
      <c r="A63" s="54" t="s">
        <v>18</v>
      </c>
      <c r="B63" s="25"/>
      <c r="C63" s="25"/>
      <c r="D63" s="25"/>
      <c r="E63" s="25"/>
      <c r="F63" s="25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</row>
    <row r="64" spans="1:17" x14ac:dyDescent="0.25">
      <c r="A64" s="10" t="s">
        <v>76</v>
      </c>
      <c r="B64" s="24"/>
      <c r="C64" s="29">
        <v>4639.46</v>
      </c>
      <c r="D64" s="29">
        <v>1171.52</v>
      </c>
      <c r="E64" s="27">
        <v>2490</v>
      </c>
      <c r="F64" s="24"/>
      <c r="G64" s="4"/>
      <c r="H64" s="4"/>
      <c r="I64" s="4"/>
      <c r="J64" s="4"/>
      <c r="K64" s="4"/>
      <c r="L64" s="4"/>
      <c r="M64" s="4"/>
      <c r="N64" s="4"/>
      <c r="O64" s="4"/>
      <c r="P64" s="5"/>
      <c r="Q64" s="4"/>
    </row>
    <row r="65" spans="1:17" x14ac:dyDescent="0.25">
      <c r="A65" s="7" t="s">
        <v>78</v>
      </c>
      <c r="B65" s="2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5"/>
      <c r="Q65" s="7"/>
    </row>
    <row r="66" spans="1:17" x14ac:dyDescent="0.25">
      <c r="A66" s="7" t="s">
        <v>3</v>
      </c>
      <c r="B66" s="24"/>
      <c r="C66" s="7"/>
      <c r="D66" s="7"/>
      <c r="E66" s="7"/>
      <c r="F66" s="7"/>
      <c r="G66" s="51" t="s">
        <v>82</v>
      </c>
      <c r="H66" s="7"/>
      <c r="I66" s="7"/>
      <c r="J66" s="7"/>
      <c r="K66" s="7"/>
      <c r="L66" s="7"/>
      <c r="M66" s="7"/>
      <c r="N66" s="7"/>
      <c r="O66" s="7"/>
      <c r="P66" s="35"/>
      <c r="Q66" s="7"/>
    </row>
    <row r="67" spans="1:17" x14ac:dyDescent="0.25">
      <c r="A67" s="7" t="s">
        <v>4</v>
      </c>
      <c r="B67" s="24"/>
      <c r="C67" s="7"/>
      <c r="D67" s="7"/>
      <c r="E67" s="7"/>
      <c r="F67" s="7"/>
      <c r="G67" s="7"/>
      <c r="H67" s="7"/>
      <c r="I67" s="36"/>
      <c r="J67" s="7"/>
      <c r="K67" s="7"/>
      <c r="L67" s="7"/>
      <c r="M67" s="7"/>
      <c r="N67" s="7"/>
      <c r="O67" s="7"/>
      <c r="P67" s="35"/>
      <c r="Q67" s="7"/>
    </row>
    <row r="68" spans="1:17" x14ac:dyDescent="0.25">
      <c r="A68" s="54" t="s">
        <v>22</v>
      </c>
      <c r="B68" s="24"/>
      <c r="C68" s="24"/>
      <c r="D68" s="24"/>
      <c r="E68" s="24"/>
      <c r="F68" s="24"/>
      <c r="G68" s="4"/>
      <c r="H68" s="4"/>
      <c r="I68" s="4"/>
      <c r="J68" s="4"/>
      <c r="K68" s="4"/>
      <c r="L68" s="4"/>
      <c r="M68" s="4"/>
      <c r="N68" s="4"/>
      <c r="O68" s="4"/>
      <c r="P68" s="5"/>
      <c r="Q68" s="4"/>
    </row>
    <row r="69" spans="1:17" x14ac:dyDescent="0.25">
      <c r="A69" s="10" t="s">
        <v>76</v>
      </c>
      <c r="B69" s="24"/>
      <c r="C69" s="24"/>
      <c r="D69" s="24"/>
      <c r="E69" s="24"/>
      <c r="F69" s="24"/>
      <c r="G69" s="4"/>
      <c r="H69" s="4"/>
      <c r="I69" s="4"/>
      <c r="J69" s="4"/>
      <c r="K69" s="4"/>
      <c r="L69" s="4"/>
      <c r="M69" s="4"/>
      <c r="N69" s="4"/>
      <c r="O69" s="4"/>
      <c r="P69" s="5"/>
      <c r="Q69" s="4"/>
    </row>
    <row r="70" spans="1:17" x14ac:dyDescent="0.25">
      <c r="A70" s="7" t="s">
        <v>3</v>
      </c>
      <c r="B70" s="24"/>
      <c r="C70" s="7"/>
      <c r="D70" s="7"/>
      <c r="E70" s="7"/>
      <c r="F70" s="7"/>
      <c r="G70" s="7" t="s">
        <v>81</v>
      </c>
      <c r="H70" s="7"/>
      <c r="I70" s="7"/>
      <c r="J70" s="7"/>
      <c r="K70" s="7"/>
      <c r="L70" s="7"/>
      <c r="M70" s="7"/>
      <c r="N70" s="7"/>
      <c r="O70" s="7"/>
      <c r="P70" s="35"/>
      <c r="Q70" s="7"/>
    </row>
    <row r="71" spans="1:17" x14ac:dyDescent="0.25">
      <c r="A71" s="7" t="s">
        <v>4</v>
      </c>
      <c r="B71" s="2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35"/>
      <c r="Q71" s="7"/>
    </row>
    <row r="72" spans="1:17" x14ac:dyDescent="0.25">
      <c r="A72" s="54" t="s">
        <v>23</v>
      </c>
      <c r="B72" s="24"/>
      <c r="C72" s="24"/>
      <c r="D72" s="24"/>
      <c r="E72" s="24"/>
      <c r="F72" s="24"/>
      <c r="G72" s="4"/>
      <c r="H72" s="4"/>
      <c r="I72" s="4"/>
      <c r="J72" s="4"/>
      <c r="K72" s="4"/>
      <c r="L72" s="4"/>
      <c r="M72" s="4"/>
      <c r="N72" s="4"/>
      <c r="O72" s="4"/>
      <c r="P72" s="5"/>
      <c r="Q72" s="4"/>
    </row>
    <row r="73" spans="1:17" x14ac:dyDescent="0.25">
      <c r="A73" s="10" t="s">
        <v>76</v>
      </c>
      <c r="B73" s="24"/>
      <c r="C73" s="24"/>
      <c r="D73" s="24"/>
      <c r="E73" s="24"/>
      <c r="F73" s="24"/>
      <c r="G73" s="4"/>
      <c r="H73" s="4"/>
      <c r="I73" s="4"/>
      <c r="J73" s="4"/>
      <c r="K73" s="4"/>
      <c r="L73" s="4"/>
      <c r="M73" s="4"/>
      <c r="N73" s="4"/>
      <c r="O73" s="4"/>
      <c r="P73" s="5"/>
      <c r="Q73" s="4"/>
    </row>
    <row r="74" spans="1:17" x14ac:dyDescent="0.25">
      <c r="A74" s="7" t="s">
        <v>3</v>
      </c>
      <c r="B74" s="7"/>
      <c r="C74" s="7"/>
      <c r="D74" s="7"/>
      <c r="E74" s="7"/>
      <c r="F74" s="7"/>
      <c r="G74" s="7" t="s">
        <v>81</v>
      </c>
      <c r="H74" s="7"/>
      <c r="I74" s="7"/>
      <c r="J74" s="7"/>
      <c r="K74" s="7"/>
      <c r="L74" s="7"/>
      <c r="M74" s="7"/>
      <c r="N74" s="7"/>
      <c r="O74" s="7"/>
      <c r="P74" s="35"/>
      <c r="Q74" s="7"/>
    </row>
    <row r="75" spans="1:17" x14ac:dyDescent="0.25">
      <c r="A75" s="7" t="s">
        <v>4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35"/>
      <c r="Q75" s="7"/>
    </row>
    <row r="76" spans="1:17" x14ac:dyDescent="0.25">
      <c r="A76" s="54" t="s">
        <v>24</v>
      </c>
      <c r="B76" s="24"/>
      <c r="C76" s="24"/>
      <c r="D76" s="24"/>
      <c r="E76" s="24"/>
      <c r="F76" s="24"/>
      <c r="G76" s="4"/>
      <c r="H76" s="4"/>
      <c r="I76" s="4"/>
      <c r="J76" s="4"/>
      <c r="K76" s="4"/>
      <c r="L76" s="4"/>
      <c r="M76" s="4"/>
      <c r="N76" s="4"/>
      <c r="O76" s="4"/>
      <c r="P76" s="5"/>
      <c r="Q76" s="4"/>
    </row>
    <row r="77" spans="1:17" x14ac:dyDescent="0.25">
      <c r="A77" s="10" t="s">
        <v>76</v>
      </c>
      <c r="B77" s="24"/>
      <c r="C77" s="24"/>
      <c r="D77" s="24"/>
      <c r="E77" s="24"/>
      <c r="F77" s="24"/>
      <c r="G77" s="4"/>
      <c r="H77" s="4"/>
      <c r="I77" s="4"/>
      <c r="J77" s="4"/>
      <c r="K77" s="4"/>
      <c r="L77" s="4"/>
      <c r="M77" s="4"/>
      <c r="N77" s="4"/>
      <c r="O77" s="4"/>
      <c r="P77" s="5"/>
      <c r="Q77" s="4"/>
    </row>
    <row r="78" spans="1:17" x14ac:dyDescent="0.25">
      <c r="A78" s="7" t="s">
        <v>3</v>
      </c>
      <c r="B78" s="7"/>
      <c r="C78" s="7"/>
      <c r="D78" s="7"/>
      <c r="E78" s="7"/>
      <c r="F78" s="7"/>
      <c r="G78" s="7" t="s">
        <v>81</v>
      </c>
      <c r="H78" s="7"/>
      <c r="I78" s="7"/>
      <c r="J78" s="7"/>
      <c r="K78" s="7"/>
      <c r="L78" s="7"/>
      <c r="M78" s="7"/>
      <c r="N78" s="7"/>
      <c r="O78" s="7"/>
      <c r="P78" s="35"/>
      <c r="Q78" s="7"/>
    </row>
    <row r="79" spans="1:17" x14ac:dyDescent="0.25">
      <c r="A79" s="7" t="s">
        <v>4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5">
      <c r="A80" s="54" t="s">
        <v>25</v>
      </c>
      <c r="B80" s="24"/>
      <c r="C80" s="24"/>
      <c r="D80" s="24"/>
      <c r="E80" s="24"/>
      <c r="F80" s="24"/>
      <c r="G80" s="4"/>
      <c r="H80" s="4"/>
      <c r="I80" s="4"/>
      <c r="J80" s="4"/>
      <c r="K80" s="4"/>
      <c r="L80" s="4"/>
      <c r="M80" s="4"/>
      <c r="N80" s="4"/>
      <c r="O80" s="4"/>
      <c r="P80" s="5"/>
      <c r="Q80" s="4"/>
    </row>
    <row r="81" spans="1:17" x14ac:dyDescent="0.25">
      <c r="A81" s="10" t="s">
        <v>76</v>
      </c>
      <c r="B81" s="24"/>
      <c r="C81" s="24"/>
      <c r="D81" s="24"/>
      <c r="E81" s="24"/>
      <c r="F81" s="24"/>
      <c r="G81" s="4"/>
      <c r="H81" s="4"/>
      <c r="I81" s="4"/>
      <c r="J81" s="4"/>
      <c r="K81" s="4"/>
      <c r="L81" s="4"/>
      <c r="M81" s="4"/>
      <c r="N81" s="4"/>
      <c r="O81" s="4"/>
      <c r="P81" s="5"/>
      <c r="Q81" s="4"/>
    </row>
    <row r="82" spans="1:17" x14ac:dyDescent="0.25">
      <c r="A82" s="7" t="s">
        <v>3</v>
      </c>
      <c r="B82" s="7"/>
      <c r="C82" s="7"/>
      <c r="D82" s="7"/>
      <c r="E82" s="7"/>
      <c r="F82" s="7"/>
      <c r="G82" s="7" t="s">
        <v>81</v>
      </c>
      <c r="H82" s="7"/>
      <c r="I82" s="7"/>
      <c r="J82" s="7"/>
      <c r="K82" s="7"/>
      <c r="L82" s="7"/>
      <c r="M82" s="7"/>
      <c r="N82" s="7"/>
      <c r="O82" s="7"/>
      <c r="P82" s="35"/>
      <c r="Q82" s="7"/>
    </row>
    <row r="83" spans="1:17" x14ac:dyDescent="0.25">
      <c r="A83" s="7" t="s">
        <v>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35"/>
      <c r="Q83" s="7"/>
    </row>
    <row r="84" spans="1:17" x14ac:dyDescent="0.25">
      <c r="A84" s="59" t="s">
        <v>84</v>
      </c>
      <c r="B84" s="60"/>
      <c r="C84" s="24"/>
      <c r="D84" s="24"/>
      <c r="E84" s="24"/>
      <c r="F84" s="24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66" t="s">
        <v>20</v>
      </c>
      <c r="B85" s="61"/>
      <c r="C85" s="27">
        <v>1300</v>
      </c>
      <c r="D85" s="24"/>
      <c r="E85" s="24"/>
      <c r="F85" s="24"/>
      <c r="G85" s="65">
        <v>1900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67" t="s">
        <v>21</v>
      </c>
      <c r="B86" s="5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18.75" x14ac:dyDescent="0.3">
      <c r="A87" s="19" t="s">
        <v>30</v>
      </c>
      <c r="B87" s="3"/>
      <c r="C87" s="62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4"/>
    </row>
    <row r="88" spans="1:17" x14ac:dyDescent="0.25">
      <c r="A88" s="4" t="s">
        <v>46</v>
      </c>
      <c r="B88" s="25"/>
      <c r="C88" s="30">
        <v>1325</v>
      </c>
      <c r="D88" s="30">
        <v>860</v>
      </c>
      <c r="E88" s="31">
        <v>1345</v>
      </c>
      <c r="F88" s="30">
        <v>2070</v>
      </c>
      <c r="G88" s="68">
        <v>1766</v>
      </c>
      <c r="H88" s="8">
        <v>1500</v>
      </c>
      <c r="I88" s="8"/>
      <c r="J88" s="8"/>
      <c r="K88" s="8"/>
      <c r="L88" s="8"/>
      <c r="M88" s="8"/>
      <c r="N88" s="8"/>
      <c r="O88" s="8"/>
      <c r="P88" s="9"/>
      <c r="Q88" s="8"/>
    </row>
    <row r="89" spans="1:17" x14ac:dyDescent="0.25">
      <c r="A89" s="33" t="s">
        <v>31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4"/>
      <c r="Q89" s="33"/>
    </row>
    <row r="90" spans="1:17" x14ac:dyDescent="0.25">
      <c r="A90" s="4" t="s">
        <v>32</v>
      </c>
      <c r="B90" s="24"/>
      <c r="C90" s="24"/>
      <c r="D90" s="24"/>
      <c r="E90" s="24"/>
      <c r="F90" s="24"/>
      <c r="G90" s="4"/>
      <c r="H90" s="4"/>
      <c r="I90" s="4"/>
      <c r="J90" s="4"/>
      <c r="K90" s="4"/>
      <c r="L90" s="4"/>
      <c r="M90" s="4"/>
      <c r="N90" s="4"/>
      <c r="O90" s="4"/>
      <c r="P90" s="5"/>
      <c r="Q90" s="4"/>
    </row>
    <row r="91" spans="1:17" ht="45" x14ac:dyDescent="0.25">
      <c r="A91" s="4" t="s">
        <v>33</v>
      </c>
      <c r="B91" s="24"/>
      <c r="C91" s="24"/>
      <c r="D91" s="24"/>
      <c r="E91" s="24"/>
      <c r="F91" s="24"/>
      <c r="G91" s="4" t="s">
        <v>34</v>
      </c>
      <c r="H91" s="4" t="s">
        <v>34</v>
      </c>
      <c r="I91" s="4" t="s">
        <v>34</v>
      </c>
      <c r="J91" s="4" t="s">
        <v>34</v>
      </c>
      <c r="K91" s="4" t="s">
        <v>34</v>
      </c>
      <c r="L91" s="4" t="s">
        <v>34</v>
      </c>
      <c r="M91" s="4" t="s">
        <v>34</v>
      </c>
      <c r="N91" s="4" t="s">
        <v>34</v>
      </c>
      <c r="O91" s="4" t="s">
        <v>34</v>
      </c>
      <c r="P91" s="5" t="s">
        <v>34</v>
      </c>
      <c r="Q91" s="15" t="s">
        <v>35</v>
      </c>
    </row>
    <row r="92" spans="1:17" x14ac:dyDescent="0.25">
      <c r="A92" s="4" t="s">
        <v>36</v>
      </c>
      <c r="B92" s="24"/>
      <c r="C92" s="24"/>
      <c r="D92" s="24"/>
      <c r="E92" s="24"/>
      <c r="F92" s="24"/>
      <c r="G92" s="4"/>
      <c r="H92" s="4"/>
      <c r="I92" s="4"/>
      <c r="J92" s="4"/>
      <c r="K92" s="4"/>
      <c r="L92" s="4"/>
      <c r="M92" s="4"/>
      <c r="N92" s="4"/>
      <c r="O92" s="4"/>
      <c r="P92" s="5"/>
      <c r="Q92" s="4"/>
    </row>
    <row r="93" spans="1:17" x14ac:dyDescent="0.25">
      <c r="A93" s="4" t="s">
        <v>37</v>
      </c>
      <c r="B93" s="24"/>
      <c r="C93" s="24"/>
      <c r="D93" s="24"/>
      <c r="E93" s="24"/>
      <c r="F93" s="24"/>
      <c r="G93" s="71">
        <v>2795.31</v>
      </c>
      <c r="H93" s="4"/>
      <c r="I93" s="4"/>
      <c r="J93" s="4"/>
      <c r="K93" s="4"/>
      <c r="L93" s="4"/>
      <c r="M93" s="4" t="s">
        <v>34</v>
      </c>
      <c r="N93" s="4" t="s">
        <v>34</v>
      </c>
      <c r="O93" s="4" t="s">
        <v>34</v>
      </c>
      <c r="P93" s="4" t="s">
        <v>34</v>
      </c>
      <c r="Q93" s="4" t="s">
        <v>34</v>
      </c>
    </row>
    <row r="94" spans="1:17" x14ac:dyDescent="0.25">
      <c r="A94" s="4" t="s">
        <v>38</v>
      </c>
      <c r="B94" s="24"/>
      <c r="C94" s="24"/>
      <c r="D94" s="24"/>
      <c r="E94" s="37">
        <v>50</v>
      </c>
      <c r="F94" s="24"/>
      <c r="G94" s="4"/>
      <c r="H94" s="4"/>
      <c r="I94" s="4"/>
      <c r="J94" s="4"/>
      <c r="K94" s="4"/>
      <c r="L94" s="4"/>
      <c r="M94" s="4"/>
      <c r="N94" s="4"/>
      <c r="O94" s="4"/>
      <c r="P94" s="5"/>
      <c r="Q94" s="4"/>
    </row>
    <row r="95" spans="1:17" x14ac:dyDescent="0.25">
      <c r="A95" s="7" t="s">
        <v>39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35"/>
      <c r="Q95" s="7"/>
    </row>
    <row r="96" spans="1:17" x14ac:dyDescent="0.25">
      <c r="A96" s="7" t="s">
        <v>40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35"/>
      <c r="Q96" s="7"/>
    </row>
    <row r="97" spans="1:17" ht="120" x14ac:dyDescent="0.25">
      <c r="A97" s="4" t="s">
        <v>41</v>
      </c>
      <c r="B97" s="24"/>
      <c r="C97" s="32" t="s">
        <v>77</v>
      </c>
      <c r="D97" s="24"/>
      <c r="E97" s="32" t="s">
        <v>45</v>
      </c>
      <c r="F97" s="2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100" spans="1:17" x14ac:dyDescent="0.25">
      <c r="A100" t="s">
        <v>42</v>
      </c>
      <c r="B100">
        <f>SUM(B8:B97)</f>
        <v>0</v>
      </c>
      <c r="C100" s="16">
        <v>8906.6200000000008</v>
      </c>
      <c r="D100" s="17">
        <f>SUM(D7:D97)</f>
        <v>5371.52</v>
      </c>
      <c r="E100" s="17">
        <v>8368.6</v>
      </c>
      <c r="F100" s="17">
        <f>SUM(F7:F97)</f>
        <v>3995</v>
      </c>
      <c r="G100" s="17">
        <f>SUM(G7:G97)</f>
        <v>8961.31</v>
      </c>
      <c r="H100" s="17">
        <f>SUM(H7:H97)</f>
        <v>8600</v>
      </c>
      <c r="I100" s="17">
        <f>SUM(I7:I97)</f>
        <v>0</v>
      </c>
    </row>
    <row r="101" spans="1:17" x14ac:dyDescent="0.25">
      <c r="A101" t="s">
        <v>43</v>
      </c>
      <c r="C101" s="17">
        <v>12175</v>
      </c>
      <c r="D101" s="17">
        <v>15250</v>
      </c>
      <c r="E101" s="17">
        <v>15250</v>
      </c>
      <c r="F101" s="17">
        <v>6000</v>
      </c>
      <c r="G101" s="17">
        <v>9000</v>
      </c>
      <c r="H101" s="75">
        <v>10000</v>
      </c>
    </row>
    <row r="106" spans="1:17" ht="15.75" thickBot="1" x14ac:dyDescent="0.3"/>
    <row r="107" spans="1:17" x14ac:dyDescent="0.25">
      <c r="A107" s="38" t="s">
        <v>56</v>
      </c>
    </row>
    <row r="108" spans="1:17" x14ac:dyDescent="0.25">
      <c r="A108" s="39" t="s">
        <v>55</v>
      </c>
    </row>
    <row r="109" spans="1:17" x14ac:dyDescent="0.25">
      <c r="A109" s="40" t="s">
        <v>48</v>
      </c>
    </row>
    <row r="110" spans="1:17" x14ac:dyDescent="0.25">
      <c r="A110" s="41" t="s">
        <v>47</v>
      </c>
    </row>
    <row r="111" spans="1:17" x14ac:dyDescent="0.25">
      <c r="A111" s="44" t="s">
        <v>57</v>
      </c>
    </row>
    <row r="112" spans="1:17" x14ac:dyDescent="0.25">
      <c r="A112" s="42" t="s">
        <v>53</v>
      </c>
    </row>
    <row r="113" spans="1:1" x14ac:dyDescent="0.25">
      <c r="A113" s="69" t="s">
        <v>85</v>
      </c>
    </row>
    <row r="114" spans="1:1" x14ac:dyDescent="0.25">
      <c r="A114" s="69" t="s">
        <v>86</v>
      </c>
    </row>
    <row r="115" spans="1:1" ht="15.75" thickBot="1" x14ac:dyDescent="0.3">
      <c r="A115" s="43" t="s">
        <v>54</v>
      </c>
    </row>
  </sheetData>
  <mergeCells count="1">
    <mergeCell ref="A1:Q5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40F4-7872-49EE-998F-D9FE17E853F5}">
  <dimension ref="A1:C20"/>
  <sheetViews>
    <sheetView workbookViewId="0">
      <selection activeCell="E28" sqref="E28"/>
    </sheetView>
  </sheetViews>
  <sheetFormatPr defaultRowHeight="15" x14ac:dyDescent="0.25"/>
  <cols>
    <col min="1" max="1" width="13.28515625" customWidth="1"/>
    <col min="2" max="2" width="21.42578125" bestFit="1" customWidth="1"/>
    <col min="3" max="3" width="19.5703125" bestFit="1" customWidth="1"/>
  </cols>
  <sheetData>
    <row r="1" spans="1:3" ht="18.75" x14ac:dyDescent="0.3">
      <c r="A1" s="74">
        <v>2020</v>
      </c>
    </row>
    <row r="2" spans="1:3" x14ac:dyDescent="0.25">
      <c r="A2" s="73" t="s">
        <v>89</v>
      </c>
      <c r="B2" s="16">
        <v>900</v>
      </c>
      <c r="C2" t="s">
        <v>87</v>
      </c>
    </row>
    <row r="3" spans="1:3" x14ac:dyDescent="0.25">
      <c r="B3" s="72">
        <v>1895.31</v>
      </c>
      <c r="C3" t="s">
        <v>88</v>
      </c>
    </row>
    <row r="4" spans="1:3" x14ac:dyDescent="0.25">
      <c r="A4" s="73" t="s">
        <v>90</v>
      </c>
      <c r="B4" s="16">
        <f>SUM(B2:B3)</f>
        <v>2795.31</v>
      </c>
    </row>
    <row r="6" spans="1:3" ht="21" x14ac:dyDescent="0.35">
      <c r="A6" s="83">
        <v>2021</v>
      </c>
    </row>
    <row r="7" spans="1:3" x14ac:dyDescent="0.25">
      <c r="A7" s="87">
        <v>1900</v>
      </c>
      <c r="B7" t="s">
        <v>110</v>
      </c>
      <c r="C7" t="s">
        <v>113</v>
      </c>
    </row>
    <row r="8" spans="1:3" x14ac:dyDescent="0.25">
      <c r="A8" s="17">
        <v>1860</v>
      </c>
      <c r="B8" t="s">
        <v>97</v>
      </c>
      <c r="C8" t="s">
        <v>98</v>
      </c>
    </row>
    <row r="9" spans="1:3" x14ac:dyDescent="0.25">
      <c r="A9" s="17">
        <v>80</v>
      </c>
      <c r="B9" t="s">
        <v>99</v>
      </c>
      <c r="C9" t="s">
        <v>100</v>
      </c>
    </row>
    <row r="10" spans="1:3" x14ac:dyDescent="0.25">
      <c r="A10" s="17">
        <v>210</v>
      </c>
      <c r="B10" t="s">
        <v>99</v>
      </c>
      <c r="C10" t="s">
        <v>100</v>
      </c>
    </row>
    <row r="11" spans="1:3" x14ac:dyDescent="0.25">
      <c r="A11" s="17">
        <v>496.04</v>
      </c>
      <c r="B11" t="s">
        <v>101</v>
      </c>
      <c r="C11" t="s">
        <v>102</v>
      </c>
    </row>
    <row r="12" spans="1:3" x14ac:dyDescent="0.25">
      <c r="A12" s="17">
        <v>2500</v>
      </c>
      <c r="B12" t="s">
        <v>103</v>
      </c>
      <c r="C12" t="s">
        <v>104</v>
      </c>
    </row>
    <row r="13" spans="1:3" x14ac:dyDescent="0.25">
      <c r="A13" s="17">
        <v>160</v>
      </c>
      <c r="B13" t="s">
        <v>99</v>
      </c>
      <c r="C13" t="s">
        <v>100</v>
      </c>
    </row>
    <row r="14" spans="1:3" x14ac:dyDescent="0.25">
      <c r="A14" s="17">
        <v>160</v>
      </c>
      <c r="B14" t="s">
        <v>99</v>
      </c>
      <c r="C14" t="s">
        <v>100</v>
      </c>
    </row>
    <row r="15" spans="1:3" x14ac:dyDescent="0.25">
      <c r="A15" s="17">
        <v>79.97</v>
      </c>
      <c r="B15" t="s">
        <v>105</v>
      </c>
      <c r="C15" t="s">
        <v>106</v>
      </c>
    </row>
    <row r="16" spans="1:3" x14ac:dyDescent="0.25">
      <c r="A16" s="17">
        <v>3250</v>
      </c>
      <c r="B16" t="s">
        <v>107</v>
      </c>
      <c r="C16" t="s">
        <v>108</v>
      </c>
    </row>
    <row r="17" spans="1:3" x14ac:dyDescent="0.25">
      <c r="A17" s="17">
        <v>235</v>
      </c>
      <c r="B17" t="s">
        <v>109</v>
      </c>
      <c r="C17" t="s">
        <v>100</v>
      </c>
    </row>
    <row r="18" spans="1:3" x14ac:dyDescent="0.25">
      <c r="A18" s="17">
        <v>550</v>
      </c>
      <c r="B18" t="s">
        <v>99</v>
      </c>
      <c r="C18" t="s">
        <v>100</v>
      </c>
    </row>
    <row r="19" spans="1:3" x14ac:dyDescent="0.25">
      <c r="A19" s="17">
        <v>1280</v>
      </c>
      <c r="B19" t="s">
        <v>110</v>
      </c>
      <c r="C19" t="s">
        <v>111</v>
      </c>
    </row>
    <row r="20" spans="1:3" x14ac:dyDescent="0.25">
      <c r="A20" s="84">
        <f>SUM(A7:A19)</f>
        <v>12761.01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Tracking Progress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2021-06-21T20:12:06Z</cp:lastPrinted>
  <dcterms:created xsi:type="dcterms:W3CDTF">2020-12-15T19:58:41Z</dcterms:created>
  <dcterms:modified xsi:type="dcterms:W3CDTF">2022-03-14T17:40:03Z</dcterms:modified>
</cp:coreProperties>
</file>