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8195" windowHeight="9465" activeTab="3"/>
  </bookViews>
  <sheets>
    <sheet name="UpperClamLake" sheetId="1" r:id="rId1"/>
    <sheet name="LowerClamLake" sheetId="2" r:id="rId2"/>
    <sheet name="ClamRiverFlowage" sheetId="3" r:id="rId3"/>
    <sheet name="LowerClamChla" sheetId="4" r:id="rId4"/>
  </sheets>
  <calcPr calcId="145621"/>
</workbook>
</file>

<file path=xl/calcChain.xml><?xml version="1.0" encoding="utf-8"?>
<calcChain xmlns="http://schemas.openxmlformats.org/spreadsheetml/2006/main">
  <c r="F2" i="4" l="1"/>
  <c r="F3" i="4"/>
  <c r="F4" i="4"/>
  <c r="F5" i="4"/>
  <c r="F6" i="4"/>
  <c r="F7" i="4"/>
  <c r="F8" i="4"/>
  <c r="F9" i="4"/>
  <c r="F10" i="4"/>
  <c r="F11" i="4"/>
  <c r="E2" i="3" l="1"/>
  <c r="F2" i="3"/>
  <c r="E3" i="3"/>
  <c r="F3" i="3"/>
  <c r="E4" i="3"/>
  <c r="F4" i="3"/>
  <c r="E5" i="3"/>
  <c r="F5" i="3"/>
  <c r="E6" i="3"/>
  <c r="F6" i="3"/>
  <c r="E7" i="3"/>
  <c r="F7" i="3"/>
  <c r="E8" i="3"/>
  <c r="F8" i="3"/>
  <c r="E9" i="3"/>
  <c r="F9" i="3"/>
  <c r="E10" i="3"/>
  <c r="F10" i="3"/>
  <c r="E11" i="3"/>
  <c r="F11" i="3"/>
  <c r="E12" i="3"/>
  <c r="F12" i="3"/>
  <c r="E13" i="3"/>
  <c r="F13" i="3"/>
  <c r="E14" i="3"/>
  <c r="F14" i="3"/>
  <c r="D9" i="2"/>
  <c r="D10" i="2"/>
  <c r="D11" i="2"/>
</calcChain>
</file>

<file path=xl/sharedStrings.xml><?xml version="1.0" encoding="utf-8"?>
<sst xmlns="http://schemas.openxmlformats.org/spreadsheetml/2006/main" count="190" uniqueCount="41">
  <si>
    <t>DNR Parameter</t>
  </si>
  <si>
    <t>Parameter Type</t>
  </si>
  <si>
    <t>Description</t>
  </si>
  <si>
    <t>Result</t>
  </si>
  <si>
    <t>Units</t>
  </si>
  <si>
    <t>Present/Absent</t>
  </si>
  <si>
    <t>Start Date/Time</t>
  </si>
  <si>
    <t>Result Depth</t>
  </si>
  <si>
    <t>Header/Labslip Depth</t>
  </si>
  <si>
    <t>Lab Comments</t>
  </si>
  <si>
    <t>Location Description</t>
  </si>
  <si>
    <t>Station ID</t>
  </si>
  <si>
    <t>Station Name</t>
  </si>
  <si>
    <t>DNR_STORET</t>
  </si>
  <si>
    <t>PHOSPHORUS TOTAL</t>
  </si>
  <si>
    <t>MG/L</t>
  </si>
  <si>
    <t>Upper Clam Lake at Center Main Basin</t>
  </si>
  <si>
    <t>6 Feet</t>
  </si>
  <si>
    <t>UPPER CLAM LAKE</t>
  </si>
  <si>
    <t>CLAM-CENTER MAIN BASIN</t>
  </si>
  <si>
    <t>UPPER CLAM LAKE - CENTER MAIN BASIN</t>
  </si>
  <si>
    <t>UPPER CLAM LAKE AT CENTER MAIN BASIN</t>
  </si>
  <si>
    <t>Lower Clam Lake</t>
  </si>
  <si>
    <t>Lower Clam Lake at Center</t>
  </si>
  <si>
    <t>LOWER CLAM LAKE AT CENTER</t>
  </si>
  <si>
    <t>0 to 6 Feet</t>
  </si>
  <si>
    <t>LOWER CLAM LAKE - DEEP HOLE</t>
  </si>
  <si>
    <t>Official Waterbody Name</t>
  </si>
  <si>
    <t>WBIC</t>
  </si>
  <si>
    <t>Lab ID</t>
  </si>
  <si>
    <t>Start Date</t>
  </si>
  <si>
    <t>Total Phosphorus (µg/l)</t>
  </si>
  <si>
    <r>
      <t>Chlorophyll-</t>
    </r>
    <r>
      <rPr>
        <b/>
        <i/>
        <sz val="11"/>
        <color rgb="FF000000"/>
        <rFont val="Arial"/>
        <family val="2"/>
      </rPr>
      <t>a</t>
    </r>
    <r>
      <rPr>
        <b/>
        <sz val="11"/>
        <color rgb="FF000000"/>
        <rFont val="Arial"/>
        <family val="2"/>
      </rPr>
      <t xml:space="preserve"> (µg/l)</t>
    </r>
  </si>
  <si>
    <t>Collected by</t>
  </si>
  <si>
    <t>Renewable World Energies, LLC</t>
  </si>
  <si>
    <t>St. Croix Environmental Services Dep.</t>
  </si>
  <si>
    <t>TP (mg/L)</t>
  </si>
  <si>
    <t>Chl-a (mg/L)</t>
  </si>
  <si>
    <t>UG/L</t>
  </si>
  <si>
    <t>CHLOROPHYLL A, FLUORESCENCE (WELSCHMAYER 1994)</t>
  </si>
  <si>
    <t>Analysis Date/Time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</si>
</sst>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i/>
      <sz val="11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22" fontId="0" fillId="0" borderId="0" xfId="0" applyNumberFormat="1"/>
    <xf numFmtId="14" fontId="18" fillId="0" borderId="10" xfId="0" applyNumberFormat="1" applyFont="1" applyBorder="1" applyAlignment="1">
      <alignment horizontal="right" vertical="center"/>
    </xf>
    <xf numFmtId="0" fontId="20" fillId="0" borderId="11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22" fontId="0" fillId="0" borderId="10" xfId="0" applyNumberFormat="1" applyBorder="1"/>
    <xf numFmtId="0" fontId="0" fillId="0" borderId="11" xfId="0" applyBorder="1"/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14" fontId="18" fillId="33" borderId="10" xfId="0" applyNumberFormat="1" applyFont="1" applyFill="1" applyBorder="1" applyAlignment="1">
      <alignment horizontal="right" vertical="center"/>
    </xf>
    <xf numFmtId="0" fontId="19" fillId="0" borderId="14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14" fontId="18" fillId="0" borderId="12" xfId="0" applyNumberFormat="1" applyFont="1" applyBorder="1" applyAlignment="1">
      <alignment horizontal="right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workbookViewId="0">
      <selection activeCell="E23" sqref="E23"/>
    </sheetView>
  </sheetViews>
  <sheetFormatPr defaultRowHeight="15" x14ac:dyDescent="0.25"/>
  <cols>
    <col min="7" max="7" width="15.8554687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>
        <v>665</v>
      </c>
      <c r="B2" t="s">
        <v>13</v>
      </c>
      <c r="C2" t="s">
        <v>14</v>
      </c>
      <c r="D2">
        <v>6.5000000000000002E-2</v>
      </c>
      <c r="E2" t="s">
        <v>15</v>
      </c>
      <c r="G2" s="1">
        <v>39982</v>
      </c>
      <c r="I2" t="s">
        <v>17</v>
      </c>
      <c r="K2" t="s">
        <v>18</v>
      </c>
      <c r="L2">
        <v>10029237</v>
      </c>
      <c r="M2" t="s">
        <v>16</v>
      </c>
    </row>
    <row r="3" spans="1:13" x14ac:dyDescent="0.25">
      <c r="A3">
        <v>665</v>
      </c>
      <c r="B3" t="s">
        <v>13</v>
      </c>
      <c r="C3" t="s">
        <v>14</v>
      </c>
      <c r="D3">
        <v>6.9000000000000006E-2</v>
      </c>
      <c r="E3" t="s">
        <v>15</v>
      </c>
      <c r="G3" s="1">
        <v>40017</v>
      </c>
      <c r="I3" t="s">
        <v>17</v>
      </c>
      <c r="K3" t="s">
        <v>19</v>
      </c>
      <c r="L3">
        <v>10029237</v>
      </c>
      <c r="M3" t="s">
        <v>16</v>
      </c>
    </row>
    <row r="4" spans="1:13" x14ac:dyDescent="0.25">
      <c r="A4">
        <v>665</v>
      </c>
      <c r="B4" t="s">
        <v>13</v>
      </c>
      <c r="C4" t="s">
        <v>14</v>
      </c>
      <c r="D4">
        <v>7.3999999999999996E-2</v>
      </c>
      <c r="E4" t="s">
        <v>15</v>
      </c>
      <c r="G4" s="1">
        <v>40051</v>
      </c>
      <c r="I4" t="s">
        <v>17</v>
      </c>
      <c r="K4" t="s">
        <v>20</v>
      </c>
      <c r="L4">
        <v>10029237</v>
      </c>
      <c r="M4" t="s">
        <v>16</v>
      </c>
    </row>
    <row r="5" spans="1:13" ht="15.75" thickBot="1" x14ac:dyDescent="0.3">
      <c r="A5">
        <v>665</v>
      </c>
      <c r="B5" t="s">
        <v>13</v>
      </c>
      <c r="C5" t="s">
        <v>14</v>
      </c>
      <c r="D5">
        <v>9.5000000000000001E-2</v>
      </c>
      <c r="E5" t="s">
        <v>15</v>
      </c>
      <c r="G5" s="5">
        <v>40353.375</v>
      </c>
      <c r="H5" s="6"/>
      <c r="I5" t="s">
        <v>17</v>
      </c>
      <c r="K5" t="s">
        <v>21</v>
      </c>
      <c r="L5">
        <v>10029237</v>
      </c>
      <c r="M5" t="s">
        <v>16</v>
      </c>
    </row>
    <row r="6" spans="1:13" ht="15.75" thickBot="1" x14ac:dyDescent="0.3">
      <c r="A6">
        <v>665</v>
      </c>
      <c r="B6" t="s">
        <v>13</v>
      </c>
      <c r="C6" t="s">
        <v>14</v>
      </c>
      <c r="D6">
        <v>0.12</v>
      </c>
      <c r="E6" t="s">
        <v>15</v>
      </c>
      <c r="G6" s="5">
        <v>40379.416666666664</v>
      </c>
      <c r="H6" s="6"/>
      <c r="I6" t="s">
        <v>17</v>
      </c>
      <c r="K6" t="s">
        <v>21</v>
      </c>
      <c r="L6">
        <v>10029237</v>
      </c>
      <c r="M6" t="s">
        <v>16</v>
      </c>
    </row>
    <row r="7" spans="1:13" ht="15.75" thickBot="1" x14ac:dyDescent="0.3">
      <c r="A7">
        <v>665</v>
      </c>
      <c r="B7" t="s">
        <v>13</v>
      </c>
      <c r="C7" t="s">
        <v>14</v>
      </c>
      <c r="D7">
        <v>0.15</v>
      </c>
      <c r="E7" t="s">
        <v>15</v>
      </c>
      <c r="G7" s="5">
        <v>40420</v>
      </c>
      <c r="H7" s="6"/>
      <c r="I7" t="s">
        <v>17</v>
      </c>
      <c r="K7" t="s">
        <v>21</v>
      </c>
      <c r="L7">
        <v>10029237</v>
      </c>
      <c r="M7" t="s">
        <v>16</v>
      </c>
    </row>
  </sheetData>
  <sortState ref="A2:M17">
    <sortCondition ref="G5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workbookViewId="0">
      <selection activeCell="I23" sqref="I23"/>
    </sheetView>
  </sheetViews>
  <sheetFormatPr defaultRowHeight="15" x14ac:dyDescent="0.25"/>
  <cols>
    <col min="7" max="7" width="15.85546875" bestFit="1" customWidth="1"/>
  </cols>
  <sheetData>
    <row r="1" spans="1:1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29</v>
      </c>
      <c r="K1" t="s">
        <v>9</v>
      </c>
      <c r="L1" t="s">
        <v>10</v>
      </c>
      <c r="M1" t="s">
        <v>11</v>
      </c>
      <c r="N1" t="s">
        <v>12</v>
      </c>
      <c r="O1" t="s">
        <v>28</v>
      </c>
      <c r="P1" t="s">
        <v>27</v>
      </c>
    </row>
    <row r="2" spans="1:16" x14ac:dyDescent="0.25">
      <c r="A2">
        <v>665</v>
      </c>
      <c r="B2" t="s">
        <v>13</v>
      </c>
      <c r="C2" t="s">
        <v>14</v>
      </c>
      <c r="D2">
        <v>4.5999999999999999E-2</v>
      </c>
      <c r="E2" t="s">
        <v>15</v>
      </c>
      <c r="G2" s="1">
        <v>39982.416666666664</v>
      </c>
      <c r="I2" t="s">
        <v>17</v>
      </c>
      <c r="J2">
        <v>113133790</v>
      </c>
      <c r="L2" t="s">
        <v>24</v>
      </c>
      <c r="M2">
        <v>10029236</v>
      </c>
      <c r="N2" t="s">
        <v>23</v>
      </c>
      <c r="O2">
        <v>2655300</v>
      </c>
      <c r="P2" t="s">
        <v>22</v>
      </c>
    </row>
    <row r="3" spans="1:16" x14ac:dyDescent="0.25">
      <c r="A3">
        <v>665</v>
      </c>
      <c r="B3" t="s">
        <v>13</v>
      </c>
      <c r="C3" t="s">
        <v>14</v>
      </c>
      <c r="D3">
        <v>8.3000000000000004E-2</v>
      </c>
      <c r="E3" t="s">
        <v>15</v>
      </c>
      <c r="G3" s="1">
        <v>40017</v>
      </c>
      <c r="I3" t="s">
        <v>17</v>
      </c>
      <c r="J3">
        <v>113133790</v>
      </c>
      <c r="L3" t="s">
        <v>26</v>
      </c>
      <c r="M3">
        <v>10029236</v>
      </c>
      <c r="N3" t="s">
        <v>23</v>
      </c>
      <c r="O3">
        <v>2655300</v>
      </c>
      <c r="P3" t="s">
        <v>22</v>
      </c>
    </row>
    <row r="4" spans="1:16" ht="15.75" thickBot="1" x14ac:dyDescent="0.3">
      <c r="A4">
        <v>665</v>
      </c>
      <c r="B4" t="s">
        <v>13</v>
      </c>
      <c r="C4" t="s">
        <v>14</v>
      </c>
      <c r="D4" s="6">
        <v>9.6000000000000002E-2</v>
      </c>
      <c r="E4" t="s">
        <v>15</v>
      </c>
      <c r="G4" s="5">
        <v>40353.375</v>
      </c>
      <c r="I4" t="s">
        <v>17</v>
      </c>
      <c r="J4">
        <v>113133790</v>
      </c>
      <c r="L4" t="s">
        <v>24</v>
      </c>
      <c r="M4">
        <v>10029236</v>
      </c>
      <c r="N4" t="s">
        <v>23</v>
      </c>
      <c r="O4">
        <v>2655300</v>
      </c>
      <c r="P4" t="s">
        <v>22</v>
      </c>
    </row>
    <row r="5" spans="1:16" ht="15.75" thickBot="1" x14ac:dyDescent="0.3">
      <c r="A5">
        <v>665</v>
      </c>
      <c r="B5" t="s">
        <v>13</v>
      </c>
      <c r="C5" t="s">
        <v>14</v>
      </c>
      <c r="D5" s="6">
        <v>0.111</v>
      </c>
      <c r="E5" t="s">
        <v>15</v>
      </c>
      <c r="G5" s="5">
        <v>40379.416666666664</v>
      </c>
      <c r="I5" t="s">
        <v>17</v>
      </c>
      <c r="J5">
        <v>113133790</v>
      </c>
      <c r="L5" t="s">
        <v>24</v>
      </c>
      <c r="M5">
        <v>10029236</v>
      </c>
      <c r="N5" t="s">
        <v>23</v>
      </c>
      <c r="O5">
        <v>2655300</v>
      </c>
      <c r="P5" t="s">
        <v>22</v>
      </c>
    </row>
    <row r="6" spans="1:16" ht="15.75" thickBot="1" x14ac:dyDescent="0.3">
      <c r="A6">
        <v>665</v>
      </c>
      <c r="B6" t="s">
        <v>13</v>
      </c>
      <c r="C6" t="s">
        <v>14</v>
      </c>
      <c r="D6" s="6">
        <v>0.13600000000000001</v>
      </c>
      <c r="E6" t="s">
        <v>15</v>
      </c>
      <c r="G6" s="5">
        <v>40420.416666666664</v>
      </c>
      <c r="I6" t="s">
        <v>17</v>
      </c>
      <c r="J6">
        <v>113133790</v>
      </c>
      <c r="L6" t="s">
        <v>24</v>
      </c>
      <c r="M6">
        <v>10029236</v>
      </c>
      <c r="N6" t="s">
        <v>23</v>
      </c>
      <c r="O6">
        <v>2655300</v>
      </c>
      <c r="P6" t="s">
        <v>22</v>
      </c>
    </row>
    <row r="7" spans="1:16" ht="15.75" thickBot="1" x14ac:dyDescent="0.3">
      <c r="A7">
        <v>665</v>
      </c>
      <c r="B7" t="s">
        <v>13</v>
      </c>
      <c r="C7" t="s">
        <v>14</v>
      </c>
      <c r="D7" s="6">
        <v>7.2999999999999995E-2</v>
      </c>
      <c r="E7" t="s">
        <v>15</v>
      </c>
      <c r="G7" s="5">
        <v>40731.416666666664</v>
      </c>
      <c r="I7" t="s">
        <v>25</v>
      </c>
      <c r="J7">
        <v>113133790</v>
      </c>
      <c r="L7" t="s">
        <v>24</v>
      </c>
      <c r="M7">
        <v>10029236</v>
      </c>
      <c r="N7" t="s">
        <v>23</v>
      </c>
      <c r="O7">
        <v>2655300</v>
      </c>
      <c r="P7" t="s">
        <v>22</v>
      </c>
    </row>
    <row r="8" spans="1:16" ht="15.75" thickBot="1" x14ac:dyDescent="0.3">
      <c r="A8">
        <v>665</v>
      </c>
      <c r="B8" t="s">
        <v>13</v>
      </c>
      <c r="C8" t="s">
        <v>14</v>
      </c>
      <c r="D8" s="6">
        <v>0.121</v>
      </c>
      <c r="E8" t="s">
        <v>15</v>
      </c>
      <c r="G8" s="5">
        <v>40763.416666666664</v>
      </c>
      <c r="I8" t="s">
        <v>25</v>
      </c>
      <c r="J8">
        <v>113133790</v>
      </c>
      <c r="L8" t="s">
        <v>24</v>
      </c>
      <c r="M8">
        <v>10029236</v>
      </c>
      <c r="N8" t="s">
        <v>23</v>
      </c>
      <c r="O8">
        <v>2655300</v>
      </c>
      <c r="P8" t="s">
        <v>22</v>
      </c>
    </row>
    <row r="9" spans="1:16" ht="15.75" thickBot="1" x14ac:dyDescent="0.3">
      <c r="D9">
        <f>E9/1000</f>
        <v>0.13</v>
      </c>
      <c r="E9" s="4">
        <v>130</v>
      </c>
      <c r="G9" s="2">
        <v>41820</v>
      </c>
    </row>
    <row r="10" spans="1:16" ht="15.75" thickBot="1" x14ac:dyDescent="0.3">
      <c r="D10">
        <f>E10/1000</f>
        <v>0.11</v>
      </c>
      <c r="E10" s="4">
        <v>110</v>
      </c>
      <c r="G10" s="2">
        <v>41850</v>
      </c>
    </row>
    <row r="11" spans="1:16" ht="15.75" thickBot="1" x14ac:dyDescent="0.3">
      <c r="D11">
        <f>E11/1000</f>
        <v>9.2999999999999999E-2</v>
      </c>
      <c r="E11" s="4">
        <v>93</v>
      </c>
      <c r="G11" s="2">
        <v>41879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F14" activeCellId="2" sqref="F11 F13 F14"/>
    </sheetView>
  </sheetViews>
  <sheetFormatPr defaultRowHeight="15" x14ac:dyDescent="0.25"/>
  <cols>
    <col min="1" max="1" width="11.85546875" bestFit="1" customWidth="1"/>
    <col min="2" max="2" width="19.140625" customWidth="1"/>
    <col min="3" max="3" width="17.140625" customWidth="1"/>
    <col min="4" max="4" width="50.140625" customWidth="1"/>
    <col min="5" max="5" width="26.5703125" customWidth="1"/>
    <col min="6" max="6" width="14" customWidth="1"/>
  </cols>
  <sheetData>
    <row r="1" spans="1:6" ht="45.75" thickBot="1" x14ac:dyDescent="0.3">
      <c r="A1" s="7" t="s">
        <v>30</v>
      </c>
      <c r="B1" s="8" t="s">
        <v>31</v>
      </c>
      <c r="C1" s="8" t="s">
        <v>32</v>
      </c>
      <c r="D1" s="8" t="s">
        <v>33</v>
      </c>
      <c r="E1" s="13" t="s">
        <v>36</v>
      </c>
      <c r="F1" s="13" t="s">
        <v>37</v>
      </c>
    </row>
    <row r="2" spans="1:6" ht="15.75" thickBot="1" x14ac:dyDescent="0.3">
      <c r="A2" s="2">
        <v>40737</v>
      </c>
      <c r="B2" s="4">
        <v>110</v>
      </c>
      <c r="C2" s="11">
        <v>62</v>
      </c>
      <c r="D2" s="9" t="s">
        <v>34</v>
      </c>
      <c r="E2">
        <f t="shared" ref="E2:E14" si="0">B2/1000</f>
        <v>0.11</v>
      </c>
      <c r="F2">
        <f t="shared" ref="F2:F14" si="1">C2/1000</f>
        <v>6.2E-2</v>
      </c>
    </row>
    <row r="3" spans="1:6" ht="15.75" thickBot="1" x14ac:dyDescent="0.3">
      <c r="A3" s="2">
        <v>40778</v>
      </c>
      <c r="B3" s="3">
        <v>61</v>
      </c>
      <c r="C3" s="11">
        <v>34</v>
      </c>
      <c r="D3" s="9" t="s">
        <v>34</v>
      </c>
      <c r="E3">
        <f t="shared" si="0"/>
        <v>6.0999999999999999E-2</v>
      </c>
      <c r="F3">
        <f t="shared" si="1"/>
        <v>3.4000000000000002E-2</v>
      </c>
    </row>
    <row r="4" spans="1:6" ht="15.75" thickBot="1" x14ac:dyDescent="0.3">
      <c r="A4" s="2">
        <v>41101</v>
      </c>
      <c r="B4" s="3">
        <v>42</v>
      </c>
      <c r="C4" s="10">
        <v>13</v>
      </c>
      <c r="D4" s="9" t="s">
        <v>34</v>
      </c>
      <c r="E4">
        <f t="shared" si="0"/>
        <v>4.2000000000000003E-2</v>
      </c>
      <c r="F4">
        <f t="shared" si="1"/>
        <v>1.2999999999999999E-2</v>
      </c>
    </row>
    <row r="5" spans="1:6" ht="15.75" thickBot="1" x14ac:dyDescent="0.3">
      <c r="A5" s="2">
        <v>41135</v>
      </c>
      <c r="B5" s="3">
        <v>67</v>
      </c>
      <c r="C5" s="11">
        <v>43</v>
      </c>
      <c r="D5" s="9" t="s">
        <v>34</v>
      </c>
      <c r="E5">
        <f t="shared" si="0"/>
        <v>6.7000000000000004E-2</v>
      </c>
      <c r="F5">
        <f t="shared" si="1"/>
        <v>4.2999999999999997E-2</v>
      </c>
    </row>
    <row r="6" spans="1:6" ht="15.75" thickBot="1" x14ac:dyDescent="0.3">
      <c r="A6" s="2">
        <v>41465</v>
      </c>
      <c r="B6" s="3">
        <v>64</v>
      </c>
      <c r="C6" s="11">
        <v>23</v>
      </c>
      <c r="D6" s="9" t="s">
        <v>34</v>
      </c>
      <c r="E6">
        <f t="shared" si="0"/>
        <v>6.4000000000000001E-2</v>
      </c>
      <c r="F6">
        <f t="shared" si="1"/>
        <v>2.3E-2</v>
      </c>
    </row>
    <row r="7" spans="1:6" ht="15.75" thickBot="1" x14ac:dyDescent="0.3">
      <c r="A7" s="2">
        <v>41493</v>
      </c>
      <c r="B7" s="4">
        <v>110</v>
      </c>
      <c r="C7" s="11">
        <v>48</v>
      </c>
      <c r="D7" s="9" t="s">
        <v>34</v>
      </c>
      <c r="E7">
        <f t="shared" si="0"/>
        <v>0.11</v>
      </c>
      <c r="F7">
        <f t="shared" si="1"/>
        <v>4.8000000000000001E-2</v>
      </c>
    </row>
    <row r="8" spans="1:6" ht="15.75" thickBot="1" x14ac:dyDescent="0.3">
      <c r="A8" s="2">
        <v>41820</v>
      </c>
      <c r="B8" s="4">
        <v>78</v>
      </c>
      <c r="C8" s="10">
        <v>18</v>
      </c>
      <c r="D8" s="9" t="s">
        <v>35</v>
      </c>
      <c r="E8">
        <f t="shared" si="0"/>
        <v>7.8E-2</v>
      </c>
      <c r="F8">
        <f t="shared" si="1"/>
        <v>1.7999999999999999E-2</v>
      </c>
    </row>
    <row r="9" spans="1:6" ht="15.75" thickBot="1" x14ac:dyDescent="0.3">
      <c r="A9" s="2">
        <v>41837</v>
      </c>
      <c r="B9" s="3">
        <v>56</v>
      </c>
      <c r="C9" s="10">
        <v>18</v>
      </c>
      <c r="D9" s="9" t="s">
        <v>34</v>
      </c>
      <c r="E9">
        <f t="shared" si="0"/>
        <v>5.6000000000000001E-2</v>
      </c>
      <c r="F9">
        <f t="shared" si="1"/>
        <v>1.7999999999999999E-2</v>
      </c>
    </row>
    <row r="10" spans="1:6" ht="15.75" thickBot="1" x14ac:dyDescent="0.3">
      <c r="A10" s="2">
        <v>41850</v>
      </c>
      <c r="B10" s="4">
        <v>82</v>
      </c>
      <c r="C10" s="11">
        <v>44</v>
      </c>
      <c r="D10" s="9" t="s">
        <v>35</v>
      </c>
      <c r="E10">
        <f t="shared" si="0"/>
        <v>8.2000000000000003E-2</v>
      </c>
      <c r="F10">
        <f t="shared" si="1"/>
        <v>4.3999999999999997E-2</v>
      </c>
    </row>
    <row r="11" spans="1:6" ht="15.75" thickBot="1" x14ac:dyDescent="0.3">
      <c r="A11" s="2">
        <v>41864</v>
      </c>
      <c r="B11" s="4">
        <v>81</v>
      </c>
      <c r="C11" s="11">
        <v>34</v>
      </c>
      <c r="D11" s="9" t="s">
        <v>34</v>
      </c>
      <c r="E11">
        <f t="shared" si="0"/>
        <v>8.1000000000000003E-2</v>
      </c>
      <c r="F11">
        <f t="shared" si="1"/>
        <v>3.4000000000000002E-2</v>
      </c>
    </row>
    <row r="12" spans="1:6" ht="15.75" thickBot="1" x14ac:dyDescent="0.3">
      <c r="A12" s="2">
        <v>41878</v>
      </c>
      <c r="B12" s="4">
        <v>81</v>
      </c>
      <c r="C12" s="11">
        <v>38</v>
      </c>
      <c r="D12" s="9" t="s">
        <v>35</v>
      </c>
      <c r="E12">
        <f t="shared" si="0"/>
        <v>8.1000000000000003E-2</v>
      </c>
      <c r="F12">
        <f t="shared" si="1"/>
        <v>3.7999999999999999E-2</v>
      </c>
    </row>
    <row r="13" spans="1:6" ht="15.75" thickBot="1" x14ac:dyDescent="0.3">
      <c r="A13" s="12">
        <v>42193</v>
      </c>
      <c r="B13" s="3">
        <v>61</v>
      </c>
      <c r="C13" s="10">
        <v>12</v>
      </c>
      <c r="D13" s="9" t="s">
        <v>34</v>
      </c>
      <c r="E13">
        <f t="shared" si="0"/>
        <v>6.0999999999999999E-2</v>
      </c>
      <c r="F13">
        <f t="shared" si="1"/>
        <v>1.2E-2</v>
      </c>
    </row>
    <row r="14" spans="1:6" ht="15.75" thickBot="1" x14ac:dyDescent="0.3">
      <c r="A14" s="12">
        <v>42222</v>
      </c>
      <c r="B14" s="3">
        <v>76</v>
      </c>
      <c r="C14" s="10">
        <v>120</v>
      </c>
      <c r="D14" s="9" t="s">
        <v>34</v>
      </c>
      <c r="E14">
        <f t="shared" si="0"/>
        <v>7.5999999999999998E-2</v>
      </c>
      <c r="F14">
        <f t="shared" si="1"/>
        <v>0.12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workbookViewId="0">
      <selection activeCell="H23" sqref="H23"/>
    </sheetView>
  </sheetViews>
  <sheetFormatPr defaultRowHeight="15" x14ac:dyDescent="0.25"/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40</v>
      </c>
      <c r="I1" t="s">
        <v>7</v>
      </c>
      <c r="J1" t="s">
        <v>8</v>
      </c>
      <c r="K1" t="s">
        <v>9</v>
      </c>
      <c r="L1" t="s">
        <v>11</v>
      </c>
      <c r="M1" t="s">
        <v>12</v>
      </c>
      <c r="N1" t="s">
        <v>28</v>
      </c>
      <c r="O1" t="s">
        <v>27</v>
      </c>
    </row>
    <row r="2" spans="1:15" x14ac:dyDescent="0.25">
      <c r="A2">
        <v>99717</v>
      </c>
      <c r="B2" t="s">
        <v>13</v>
      </c>
      <c r="C2" t="s">
        <v>39</v>
      </c>
      <c r="D2">
        <v>23.6</v>
      </c>
      <c r="E2" t="s">
        <v>38</v>
      </c>
      <c r="F2">
        <f>D2/1000</f>
        <v>2.3600000000000003E-2</v>
      </c>
      <c r="G2" s="1">
        <v>39982.416666666664</v>
      </c>
      <c r="H2" s="1">
        <v>39997</v>
      </c>
      <c r="J2" t="s">
        <v>17</v>
      </c>
      <c r="L2">
        <v>10029236</v>
      </c>
      <c r="M2" t="s">
        <v>23</v>
      </c>
      <c r="N2">
        <v>2655300</v>
      </c>
      <c r="O2" t="s">
        <v>22</v>
      </c>
    </row>
    <row r="3" spans="1:15" x14ac:dyDescent="0.25">
      <c r="A3">
        <v>99717</v>
      </c>
      <c r="B3" t="s">
        <v>13</v>
      </c>
      <c r="C3" t="s">
        <v>39</v>
      </c>
      <c r="D3">
        <v>33.5</v>
      </c>
      <c r="E3" t="s">
        <v>38</v>
      </c>
      <c r="F3">
        <f>D3/1000</f>
        <v>3.3500000000000002E-2</v>
      </c>
      <c r="G3" s="1">
        <v>40017</v>
      </c>
      <c r="H3" s="1">
        <v>40031</v>
      </c>
      <c r="J3" t="s">
        <v>17</v>
      </c>
      <c r="L3">
        <v>10029236</v>
      </c>
      <c r="M3" t="s">
        <v>23</v>
      </c>
      <c r="N3">
        <v>2655300</v>
      </c>
      <c r="O3" t="s">
        <v>22</v>
      </c>
    </row>
    <row r="4" spans="1:15" x14ac:dyDescent="0.25">
      <c r="A4">
        <v>99717</v>
      </c>
      <c r="B4" t="s">
        <v>13</v>
      </c>
      <c r="C4" t="s">
        <v>39</v>
      </c>
      <c r="D4">
        <v>27.8</v>
      </c>
      <c r="E4" t="s">
        <v>38</v>
      </c>
      <c r="F4">
        <f>D4/1000</f>
        <v>2.7800000000000002E-2</v>
      </c>
      <c r="G4" s="1">
        <v>40353.375</v>
      </c>
      <c r="H4" s="1">
        <v>40373</v>
      </c>
      <c r="J4" t="s">
        <v>17</v>
      </c>
      <c r="L4">
        <v>10029236</v>
      </c>
      <c r="M4" t="s">
        <v>23</v>
      </c>
      <c r="N4">
        <v>2655300</v>
      </c>
      <c r="O4" t="s">
        <v>22</v>
      </c>
    </row>
    <row r="5" spans="1:15" x14ac:dyDescent="0.25">
      <c r="A5">
        <v>99717</v>
      </c>
      <c r="B5" t="s">
        <v>13</v>
      </c>
      <c r="C5" t="s">
        <v>39</v>
      </c>
      <c r="D5">
        <v>90.3</v>
      </c>
      <c r="E5" t="s">
        <v>38</v>
      </c>
      <c r="F5">
        <f>D5/1000</f>
        <v>9.0299999999999991E-2</v>
      </c>
      <c r="G5" s="1">
        <v>40379.416666666664</v>
      </c>
      <c r="H5" s="1">
        <v>40388</v>
      </c>
      <c r="J5" t="s">
        <v>17</v>
      </c>
      <c r="L5">
        <v>10029236</v>
      </c>
      <c r="M5" t="s">
        <v>23</v>
      </c>
      <c r="N5">
        <v>2655300</v>
      </c>
      <c r="O5" t="s">
        <v>22</v>
      </c>
    </row>
    <row r="6" spans="1:15" x14ac:dyDescent="0.25">
      <c r="A6">
        <v>99717</v>
      </c>
      <c r="B6" t="s">
        <v>13</v>
      </c>
      <c r="C6" t="s">
        <v>39</v>
      </c>
      <c r="D6">
        <v>58.2</v>
      </c>
      <c r="E6" t="s">
        <v>38</v>
      </c>
      <c r="F6">
        <f>D6/1000</f>
        <v>5.8200000000000002E-2</v>
      </c>
      <c r="G6" s="1">
        <v>40420.416666666664</v>
      </c>
      <c r="H6" s="1">
        <v>40430</v>
      </c>
      <c r="J6" t="s">
        <v>17</v>
      </c>
      <c r="L6">
        <v>10029236</v>
      </c>
      <c r="M6" t="s">
        <v>23</v>
      </c>
      <c r="N6">
        <v>2655300</v>
      </c>
      <c r="O6" t="s">
        <v>22</v>
      </c>
    </row>
    <row r="7" spans="1:15" x14ac:dyDescent="0.25">
      <c r="A7">
        <v>99717</v>
      </c>
      <c r="B7" t="s">
        <v>13</v>
      </c>
      <c r="C7" t="s">
        <v>39</v>
      </c>
      <c r="D7">
        <v>49.3</v>
      </c>
      <c r="E7" t="s">
        <v>38</v>
      </c>
      <c r="F7">
        <f>D7/1000</f>
        <v>4.9299999999999997E-2</v>
      </c>
      <c r="G7" s="1">
        <v>40731.416666666664</v>
      </c>
      <c r="H7" s="1">
        <v>40745</v>
      </c>
      <c r="J7" t="s">
        <v>25</v>
      </c>
      <c r="L7">
        <v>10029236</v>
      </c>
      <c r="M7" t="s">
        <v>23</v>
      </c>
      <c r="N7">
        <v>2655300</v>
      </c>
      <c r="O7" t="s">
        <v>22</v>
      </c>
    </row>
    <row r="8" spans="1:15" ht="15.75" thickBot="1" x14ac:dyDescent="0.3">
      <c r="A8">
        <v>99717</v>
      </c>
      <c r="B8" t="s">
        <v>13</v>
      </c>
      <c r="C8" t="s">
        <v>39</v>
      </c>
      <c r="D8">
        <v>92.6</v>
      </c>
      <c r="E8" t="s">
        <v>38</v>
      </c>
      <c r="F8">
        <f>D8/1000</f>
        <v>9.2599999999999988E-2</v>
      </c>
      <c r="G8" s="1">
        <v>40763.416666666664</v>
      </c>
      <c r="H8" s="1">
        <v>40779</v>
      </c>
      <c r="J8" t="s">
        <v>25</v>
      </c>
      <c r="L8">
        <v>10029236</v>
      </c>
      <c r="M8" t="s">
        <v>23</v>
      </c>
      <c r="N8">
        <v>2655300</v>
      </c>
      <c r="O8" t="s">
        <v>22</v>
      </c>
    </row>
    <row r="9" spans="1:15" ht="15.75" thickBot="1" x14ac:dyDescent="0.3">
      <c r="D9" s="7">
        <v>28</v>
      </c>
      <c r="F9">
        <f>D9/1000</f>
        <v>2.8000000000000001E-2</v>
      </c>
      <c r="G9" s="15">
        <v>41820</v>
      </c>
    </row>
    <row r="10" spans="1:15" ht="15.75" thickBot="1" x14ac:dyDescent="0.3">
      <c r="D10" s="14">
        <v>57</v>
      </c>
      <c r="F10">
        <f>D10/1000</f>
        <v>5.7000000000000002E-2</v>
      </c>
      <c r="G10" s="2">
        <v>41850</v>
      </c>
    </row>
    <row r="11" spans="1:15" ht="15.75" thickBot="1" x14ac:dyDescent="0.3">
      <c r="D11" s="14">
        <v>54</v>
      </c>
      <c r="F11">
        <f>D11/1000</f>
        <v>5.3999999999999999E-2</v>
      </c>
      <c r="G11" s="2">
        <v>41879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UpperClamLake</vt:lpstr>
      <vt:lpstr>LowerClamLake</vt:lpstr>
      <vt:lpstr>ClamRiverFlowage</vt:lpstr>
      <vt:lpstr>LowerClamChla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Beranek, Ashley E</dc:creator>
  <cp:lastModifiedBy>Beranek, Ashley E</cp:lastModifiedBy>
  <dcterms:created xsi:type="dcterms:W3CDTF">2016-11-30T21:18:14Z</dcterms:created>
  <dcterms:modified xsi:type="dcterms:W3CDTF">2016-12-01T23:06:30Z</dcterms:modified>
</cp:coreProperties>
</file>