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235" yWindow="45" windowWidth="26520" windowHeight="10545"/>
  </bookViews>
  <sheets>
    <sheet name="download" sheetId="1" r:id="rId1"/>
    <sheet name="Sheet1" sheetId="2" r:id="rId2"/>
  </sheets>
  <calcPr calcId="0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<sst xmlns="http://schemas.openxmlformats.org/spreadsheetml/2006/main" count="125" uniqueCount="43">
  <si>
    <t>DNR Parameter</t>
  </si>
  <si>
    <t>Parameter Type</t>
  </si>
  <si>
    <t>Description</t>
  </si>
  <si>
    <t>Result</t>
  </si>
  <si>
    <t>Units</t>
  </si>
  <si>
    <t>Start Date/Time</t>
  </si>
  <si>
    <t>Result Depth</t>
  </si>
  <si>
    <t>Header/Labslip Depth</t>
  </si>
  <si>
    <t>Lab Comments</t>
  </si>
  <si>
    <t>Station ID</t>
  </si>
  <si>
    <t>Station Name</t>
  </si>
  <si>
    <t>WBIC</t>
  </si>
  <si>
    <t>Official Waterbody Name</t>
  </si>
  <si>
    <t>DNR_STORET</t>
  </si>
  <si>
    <t>PHOSPHORUS TOTAL</t>
  </si>
  <si>
    <t>MG/L</t>
  </si>
  <si>
    <t>0 to 2 Meters</t>
  </si>
  <si>
    <t>Rolling Stone Lake - Deep Hole</t>
  </si>
  <si>
    <t>Rolling Stone Lake</t>
  </si>
  <si>
    <t>*0.076</t>
  </si>
  <si>
    <t>HOLDING TIME EXCEEDED BY 1 DAY</t>
  </si>
  <si>
    <t>2 Meters</t>
  </si>
  <si>
    <t>Analyzed past the 28 days holding time: Method EPA</t>
  </si>
  <si>
    <t>0 to 6 Feet</t>
  </si>
  <si>
    <t>Analyzed past the 2 days holding time: Method SM2120B analyzed on 08/22/14 1338</t>
  </si>
  <si>
    <t>TP Standard (REC/FAL)</t>
  </si>
  <si>
    <t>Data (mg/L):</t>
  </si>
  <si>
    <t>Calculations:</t>
  </si>
  <si>
    <t>N</t>
  </si>
  <si>
    <t>Mean</t>
  </si>
  <si>
    <t>Median</t>
  </si>
  <si>
    <t>STDEV</t>
  </si>
  <si>
    <t>Stdev/sqrt(N)</t>
  </si>
  <si>
    <t>Df</t>
  </si>
  <si>
    <t>t</t>
  </si>
  <si>
    <t>L90% (mean-(Ks))</t>
  </si>
  <si>
    <t>U90% (mean+(Ks))</t>
  </si>
  <si>
    <t>Mean (ug/L)</t>
  </si>
  <si>
    <t xml:space="preserve">L90% (ug/L)  </t>
  </si>
  <si>
    <t xml:space="preserve">U90% (ug/L)  </t>
  </si>
  <si>
    <t xml:space="preserve">REC &amp;FAL </t>
  </si>
  <si>
    <t>Clearly Meets</t>
  </si>
  <si>
    <t>40 (ug/L)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</si>
</sst>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22" fontId="0" fillId="0" borderId="0" xfId="0" applyNumberFormat="1"/>
    <xf numFmtId="0" fontId="16" fillId="0" borderId="10" xfId="0" applyFont="1" applyBorder="1"/>
    <xf numFmtId="0" fontId="16" fillId="0" borderId="11" xfId="0" applyFont="1" applyBorder="1"/>
    <xf numFmtId="0" fontId="16" fillId="0" borderId="13" xfId="0" applyFont="1" applyBorder="1"/>
    <xf numFmtId="0" fontId="16" fillId="0" borderId="0" xfId="0" applyFont="1" applyBorder="1"/>
    <xf numFmtId="0" fontId="16" fillId="0" borderId="15" xfId="0" applyFont="1" applyBorder="1"/>
    <xf numFmtId="0" fontId="16" fillId="0" borderId="16" xfId="0" applyFont="1" applyBorder="1"/>
    <xf numFmtId="0" fontId="16" fillId="0" borderId="17" xfId="0" applyFont="1" applyBorder="1"/>
    <xf numFmtId="166" fontId="16" fillId="0" borderId="12" xfId="0" applyNumberFormat="1" applyFont="1" applyBorder="1"/>
    <xf numFmtId="166" fontId="16" fillId="0" borderId="14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F15" sqref="F15"/>
    </sheetView>
  </sheetViews>
  <sheetFormatPr defaultRowHeight="15" x14ac:dyDescent="0.25"/>
  <cols>
    <col min="6" max="6" width="15.85546875" bestFit="1" customWidth="1"/>
    <col min="8" max="8" width="20.5703125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x14ac:dyDescent="0.25">
      <c r="A2">
        <v>665</v>
      </c>
      <c r="B2" t="s">
        <v>13</v>
      </c>
      <c r="C2" t="s">
        <v>14</v>
      </c>
      <c r="D2" t="s">
        <v>19</v>
      </c>
      <c r="E2" t="s">
        <v>15</v>
      </c>
      <c r="F2" s="1">
        <v>41109.4375</v>
      </c>
      <c r="H2" t="s">
        <v>16</v>
      </c>
      <c r="I2" t="s">
        <v>20</v>
      </c>
      <c r="J2">
        <v>343126</v>
      </c>
      <c r="K2" t="s">
        <v>17</v>
      </c>
      <c r="L2">
        <v>389300</v>
      </c>
      <c r="M2" t="s">
        <v>18</v>
      </c>
    </row>
    <row r="3" spans="1:13" x14ac:dyDescent="0.25">
      <c r="A3">
        <v>665</v>
      </c>
      <c r="B3" t="s">
        <v>13</v>
      </c>
      <c r="C3" t="s">
        <v>14</v>
      </c>
      <c r="D3">
        <v>0.114</v>
      </c>
      <c r="E3" t="s">
        <v>15</v>
      </c>
      <c r="F3" s="1">
        <v>41135.541666666664</v>
      </c>
      <c r="H3" t="s">
        <v>16</v>
      </c>
      <c r="J3">
        <v>343126</v>
      </c>
      <c r="K3" t="s">
        <v>17</v>
      </c>
      <c r="L3">
        <v>389300</v>
      </c>
      <c r="M3" t="s">
        <v>18</v>
      </c>
    </row>
    <row r="4" spans="1:13" x14ac:dyDescent="0.25">
      <c r="A4">
        <v>665</v>
      </c>
      <c r="B4" t="s">
        <v>13</v>
      </c>
      <c r="C4" t="s">
        <v>14</v>
      </c>
      <c r="D4">
        <v>0.06</v>
      </c>
      <c r="E4" t="s">
        <v>15</v>
      </c>
      <c r="F4" s="1">
        <v>41172</v>
      </c>
      <c r="H4" t="s">
        <v>16</v>
      </c>
      <c r="J4">
        <v>343126</v>
      </c>
      <c r="K4" t="s">
        <v>17</v>
      </c>
      <c r="L4">
        <v>389300</v>
      </c>
      <c r="M4" t="s">
        <v>18</v>
      </c>
    </row>
    <row r="5" spans="1:13" x14ac:dyDescent="0.25">
      <c r="A5">
        <v>665</v>
      </c>
      <c r="B5" t="s">
        <v>13</v>
      </c>
      <c r="C5" t="s">
        <v>14</v>
      </c>
      <c r="D5">
        <v>2.7400000000000001E-2</v>
      </c>
      <c r="E5" t="s">
        <v>15</v>
      </c>
      <c r="F5" s="1">
        <v>41470.541666666664</v>
      </c>
      <c r="H5" t="s">
        <v>16</v>
      </c>
      <c r="I5" t="s">
        <v>22</v>
      </c>
      <c r="J5">
        <v>343126</v>
      </c>
      <c r="K5" t="s">
        <v>17</v>
      </c>
      <c r="L5">
        <v>389300</v>
      </c>
      <c r="M5" t="s">
        <v>18</v>
      </c>
    </row>
    <row r="6" spans="1:13" x14ac:dyDescent="0.25">
      <c r="A6">
        <v>665</v>
      </c>
      <c r="B6" t="s">
        <v>13</v>
      </c>
      <c r="C6" t="s">
        <v>14</v>
      </c>
      <c r="D6">
        <v>2.2100000000000002E-2</v>
      </c>
      <c r="E6" t="s">
        <v>15</v>
      </c>
      <c r="F6" s="1">
        <v>41501.541666666664</v>
      </c>
      <c r="H6" t="s">
        <v>16</v>
      </c>
      <c r="J6">
        <v>343126</v>
      </c>
      <c r="K6" t="s">
        <v>17</v>
      </c>
      <c r="L6">
        <v>389300</v>
      </c>
      <c r="M6" t="s">
        <v>18</v>
      </c>
    </row>
    <row r="7" spans="1:13" x14ac:dyDescent="0.25">
      <c r="A7">
        <v>665</v>
      </c>
      <c r="B7" t="s">
        <v>13</v>
      </c>
      <c r="C7" t="s">
        <v>14</v>
      </c>
      <c r="D7">
        <v>2.9100000000000001E-2</v>
      </c>
      <c r="E7" t="s">
        <v>15</v>
      </c>
      <c r="F7" s="1">
        <v>41536.416666666664</v>
      </c>
      <c r="H7" t="s">
        <v>16</v>
      </c>
      <c r="J7">
        <v>343126</v>
      </c>
      <c r="K7" t="s">
        <v>17</v>
      </c>
      <c r="L7">
        <v>389300</v>
      </c>
      <c r="M7" t="s">
        <v>18</v>
      </c>
    </row>
    <row r="8" spans="1:13" x14ac:dyDescent="0.25">
      <c r="A8">
        <v>665</v>
      </c>
      <c r="B8" t="s">
        <v>13</v>
      </c>
      <c r="C8" t="s">
        <v>14</v>
      </c>
      <c r="D8">
        <v>4.2799999999999998E-2</v>
      </c>
      <c r="E8" t="s">
        <v>15</v>
      </c>
      <c r="F8" s="1">
        <v>41835.583333333336</v>
      </c>
      <c r="H8" t="s">
        <v>21</v>
      </c>
      <c r="J8">
        <v>343126</v>
      </c>
      <c r="K8" t="s">
        <v>17</v>
      </c>
      <c r="L8">
        <v>389300</v>
      </c>
      <c r="M8" t="s">
        <v>18</v>
      </c>
    </row>
    <row r="9" spans="1:13" x14ac:dyDescent="0.25">
      <c r="A9">
        <v>665</v>
      </c>
      <c r="B9" t="s">
        <v>13</v>
      </c>
      <c r="C9" t="s">
        <v>14</v>
      </c>
      <c r="D9">
        <v>3.39E-2</v>
      </c>
      <c r="E9" t="s">
        <v>15</v>
      </c>
      <c r="F9" s="1">
        <v>41869.458333333336</v>
      </c>
      <c r="H9" t="s">
        <v>21</v>
      </c>
      <c r="I9" t="s">
        <v>24</v>
      </c>
      <c r="J9">
        <v>343126</v>
      </c>
      <c r="K9" t="s">
        <v>17</v>
      </c>
      <c r="L9">
        <v>389300</v>
      </c>
      <c r="M9" t="s">
        <v>18</v>
      </c>
    </row>
    <row r="10" spans="1:13" x14ac:dyDescent="0.25">
      <c r="A10">
        <v>665</v>
      </c>
      <c r="B10" t="s">
        <v>13</v>
      </c>
      <c r="C10" t="s">
        <v>14</v>
      </c>
      <c r="D10">
        <v>2.92E-2</v>
      </c>
      <c r="E10" t="s">
        <v>15</v>
      </c>
      <c r="F10" s="1">
        <v>41898.5</v>
      </c>
      <c r="H10" t="s">
        <v>21</v>
      </c>
      <c r="J10">
        <v>343126</v>
      </c>
      <c r="K10" t="s">
        <v>17</v>
      </c>
      <c r="L10">
        <v>389300</v>
      </c>
      <c r="M10" t="s">
        <v>18</v>
      </c>
    </row>
    <row r="11" spans="1:13" x14ac:dyDescent="0.25">
      <c r="A11">
        <v>665</v>
      </c>
      <c r="B11" t="s">
        <v>13</v>
      </c>
      <c r="C11" t="s">
        <v>14</v>
      </c>
      <c r="D11">
        <v>5.3499999999999999E-2</v>
      </c>
      <c r="E11" t="s">
        <v>15</v>
      </c>
      <c r="F11" s="1">
        <v>42207.597222222219</v>
      </c>
      <c r="H11" t="s">
        <v>21</v>
      </c>
      <c r="J11">
        <v>343126</v>
      </c>
      <c r="K11" t="s">
        <v>17</v>
      </c>
      <c r="L11">
        <v>389300</v>
      </c>
      <c r="M11" t="s">
        <v>18</v>
      </c>
    </row>
    <row r="12" spans="1:13" x14ac:dyDescent="0.25">
      <c r="A12">
        <v>665</v>
      </c>
      <c r="B12" t="s">
        <v>13</v>
      </c>
      <c r="C12" t="s">
        <v>14</v>
      </c>
      <c r="D12">
        <v>5.6300000000000003E-2</v>
      </c>
      <c r="E12" t="s">
        <v>15</v>
      </c>
      <c r="F12" s="1">
        <v>42233.5</v>
      </c>
      <c r="H12" t="s">
        <v>21</v>
      </c>
      <c r="J12">
        <v>343126</v>
      </c>
      <c r="K12" t="s">
        <v>17</v>
      </c>
      <c r="L12">
        <v>389300</v>
      </c>
      <c r="M12" t="s">
        <v>18</v>
      </c>
    </row>
    <row r="13" spans="1:13" x14ac:dyDescent="0.25">
      <c r="A13">
        <v>665</v>
      </c>
      <c r="B13" t="s">
        <v>13</v>
      </c>
      <c r="C13" t="s">
        <v>14</v>
      </c>
      <c r="D13">
        <v>3.32E-2</v>
      </c>
      <c r="E13" t="s">
        <v>15</v>
      </c>
      <c r="F13" s="1">
        <v>42258.496527777781</v>
      </c>
      <c r="H13" t="s">
        <v>21</v>
      </c>
      <c r="J13">
        <v>343126</v>
      </c>
      <c r="K13" t="s">
        <v>17</v>
      </c>
      <c r="L13">
        <v>389300</v>
      </c>
      <c r="M13" t="s">
        <v>18</v>
      </c>
    </row>
    <row r="14" spans="1:13" x14ac:dyDescent="0.25">
      <c r="A14">
        <v>665</v>
      </c>
      <c r="B14" t="s">
        <v>13</v>
      </c>
      <c r="C14" t="s">
        <v>14</v>
      </c>
      <c r="D14">
        <v>2.69E-2</v>
      </c>
      <c r="E14" t="s">
        <v>15</v>
      </c>
      <c r="F14" s="1">
        <v>42583.584722222222</v>
      </c>
      <c r="H14" t="s">
        <v>16</v>
      </c>
      <c r="J14">
        <v>343126</v>
      </c>
      <c r="K14" t="s">
        <v>17</v>
      </c>
      <c r="L14">
        <v>389300</v>
      </c>
      <c r="M14" t="s">
        <v>18</v>
      </c>
    </row>
    <row r="15" spans="1:13" x14ac:dyDescent="0.25">
      <c r="A15">
        <v>665</v>
      </c>
      <c r="B15" t="s">
        <v>13</v>
      </c>
      <c r="C15" t="s">
        <v>14</v>
      </c>
      <c r="D15">
        <v>3.0800000000000001E-2</v>
      </c>
      <c r="E15" t="s">
        <v>15</v>
      </c>
      <c r="F15" s="1">
        <v>42605.604166666664</v>
      </c>
      <c r="H15" t="s">
        <v>23</v>
      </c>
      <c r="J15">
        <v>343126</v>
      </c>
      <c r="K15" t="s">
        <v>17</v>
      </c>
      <c r="L15">
        <v>389300</v>
      </c>
      <c r="M15" t="s">
        <v>18</v>
      </c>
    </row>
    <row r="16" spans="1:13" x14ac:dyDescent="0.25">
      <c r="A16">
        <v>665</v>
      </c>
      <c r="B16" t="s">
        <v>13</v>
      </c>
      <c r="C16" t="s">
        <v>14</v>
      </c>
      <c r="D16">
        <v>2.9499999999999998E-2</v>
      </c>
      <c r="E16" t="s">
        <v>15</v>
      </c>
      <c r="F16" s="1">
        <v>42627.75</v>
      </c>
      <c r="H16" t="s">
        <v>21</v>
      </c>
      <c r="J16">
        <v>343126</v>
      </c>
      <c r="K16" t="s">
        <v>17</v>
      </c>
      <c r="L16">
        <v>389300</v>
      </c>
      <c r="M16" t="s">
        <v>18</v>
      </c>
    </row>
    <row r="19" spans="4:4" x14ac:dyDescent="0.25">
      <c r="D19">
        <f>AVERAGE(D14:D15)</f>
        <v>2.8850000000000001E-2</v>
      </c>
    </row>
  </sheetData>
  <sortState ref="A2:M20">
    <sortCondition ref="F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D38" sqref="D38"/>
    </sheetView>
  </sheetViews>
  <sheetFormatPr defaultRowHeight="15" x14ac:dyDescent="0.25"/>
  <sheetData>
    <row r="1" spans="1:3" x14ac:dyDescent="0.25">
      <c r="A1" t="s">
        <v>25</v>
      </c>
      <c r="B1" t="s">
        <v>42</v>
      </c>
    </row>
    <row r="3" spans="1:3" x14ac:dyDescent="0.25">
      <c r="B3" t="s">
        <v>26</v>
      </c>
      <c r="C3" t="s">
        <v>27</v>
      </c>
    </row>
    <row r="4" spans="1:3" x14ac:dyDescent="0.25">
      <c r="B4">
        <v>2.7400000000000001E-2</v>
      </c>
      <c r="C4">
        <v>-3.5972122655881127</v>
      </c>
    </row>
    <row r="5" spans="1:3" x14ac:dyDescent="0.25">
      <c r="B5">
        <v>2.2100000000000002E-2</v>
      </c>
      <c r="C5">
        <v>-3.8121776704584298</v>
      </c>
    </row>
    <row r="6" spans="1:3" x14ac:dyDescent="0.25">
      <c r="B6">
        <v>2.9100000000000001E-2</v>
      </c>
      <c r="C6">
        <v>-3.5370171048046903</v>
      </c>
    </row>
    <row r="7" spans="1:3" x14ac:dyDescent="0.25">
      <c r="B7">
        <v>4.2799999999999998E-2</v>
      </c>
      <c r="C7">
        <v>-3.1512171763943861</v>
      </c>
    </row>
    <row r="8" spans="1:3" x14ac:dyDescent="0.25">
      <c r="B8">
        <v>3.39E-2</v>
      </c>
      <c r="C8">
        <v>-3.3843402645957323</v>
      </c>
    </row>
    <row r="9" spans="1:3" x14ac:dyDescent="0.25">
      <c r="B9">
        <v>2.92E-2</v>
      </c>
      <c r="C9">
        <v>-3.533586569707901</v>
      </c>
    </row>
    <row r="10" spans="1:3" x14ac:dyDescent="0.25">
      <c r="B10">
        <v>5.3499999999999999E-2</v>
      </c>
      <c r="C10">
        <v>-2.928073625080176</v>
      </c>
    </row>
    <row r="11" spans="1:3" x14ac:dyDescent="0.25">
      <c r="B11">
        <v>5.6300000000000003E-2</v>
      </c>
      <c r="C11">
        <v>-2.8770607438364921</v>
      </c>
    </row>
    <row r="12" spans="1:3" x14ac:dyDescent="0.25">
      <c r="B12">
        <v>3.32E-2</v>
      </c>
      <c r="C12">
        <v>-3.4052054030596941</v>
      </c>
    </row>
    <row r="13" spans="1:3" x14ac:dyDescent="0.25">
      <c r="B13">
        <v>2.9499999999999998E-2</v>
      </c>
      <c r="C13">
        <v>-3.523365015636363</v>
      </c>
    </row>
    <row r="14" spans="1:3" x14ac:dyDescent="0.25">
      <c r="B14">
        <v>2.8850000000000001E-2</v>
      </c>
      <c r="C14">
        <v>-3.5456452860280283</v>
      </c>
    </row>
    <row r="24" spans="1:3" x14ac:dyDescent="0.25">
      <c r="A24" t="s">
        <v>28</v>
      </c>
      <c r="C24">
        <v>11</v>
      </c>
    </row>
    <row r="25" spans="1:3" x14ac:dyDescent="0.25">
      <c r="A25" t="s">
        <v>29</v>
      </c>
      <c r="C25">
        <v>-3.3904455568354548</v>
      </c>
    </row>
    <row r="26" spans="1:3" x14ac:dyDescent="0.25">
      <c r="A26" t="s">
        <v>30</v>
      </c>
      <c r="C26">
        <v>-3.523365015636363</v>
      </c>
    </row>
    <row r="27" spans="1:3" x14ac:dyDescent="0.25">
      <c r="A27" t="s">
        <v>31</v>
      </c>
      <c r="C27">
        <v>0.28968511687250537</v>
      </c>
    </row>
    <row r="28" spans="1:3" x14ac:dyDescent="0.25">
      <c r="A28" t="s">
        <v>32</v>
      </c>
      <c r="C28">
        <v>8.7343349092395689E-2</v>
      </c>
    </row>
    <row r="29" spans="1:3" x14ac:dyDescent="0.25">
      <c r="A29" t="s">
        <v>33</v>
      </c>
      <c r="C29">
        <v>10</v>
      </c>
    </row>
    <row r="30" spans="1:3" x14ac:dyDescent="0.25">
      <c r="A30" t="s">
        <v>34</v>
      </c>
      <c r="C30">
        <v>1.3720000000000001</v>
      </c>
    </row>
    <row r="31" spans="1:3" x14ac:dyDescent="0.25">
      <c r="A31" t="s">
        <v>35</v>
      </c>
      <c r="C31">
        <v>-3.5102806317902218</v>
      </c>
    </row>
    <row r="32" spans="1:3" ht="15.75" thickBot="1" x14ac:dyDescent="0.3">
      <c r="A32" t="s">
        <v>36</v>
      </c>
      <c r="C32">
        <v>-3.2706104818806878</v>
      </c>
    </row>
    <row r="33" spans="1:3" x14ac:dyDescent="0.25">
      <c r="A33" s="2" t="s">
        <v>37</v>
      </c>
      <c r="B33" s="3"/>
      <c r="C33" s="9">
        <v>33.693661113607106</v>
      </c>
    </row>
    <row r="34" spans="1:3" x14ac:dyDescent="0.25">
      <c r="A34" s="4" t="s">
        <v>38</v>
      </c>
      <c r="B34" s="5"/>
      <c r="C34" s="10">
        <v>29.888525589449472</v>
      </c>
    </row>
    <row r="35" spans="1:3" x14ac:dyDescent="0.25">
      <c r="A35" s="4" t="s">
        <v>39</v>
      </c>
      <c r="B35" s="5"/>
      <c r="C35" s="10">
        <v>37.983231920926315</v>
      </c>
    </row>
    <row r="36" spans="1:3" ht="15.75" thickBot="1" x14ac:dyDescent="0.3">
      <c r="A36" s="6" t="s">
        <v>40</v>
      </c>
      <c r="B36" s="7"/>
      <c r="C36" s="8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download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Beranek, Ashley E</dc:creator>
  <cp:lastModifiedBy>Beranek, Ashley E</cp:lastModifiedBy>
  <dcterms:created xsi:type="dcterms:W3CDTF">2017-05-17T22:53:04Z</dcterms:created>
  <dcterms:modified xsi:type="dcterms:W3CDTF">2017-05-17T22:53:04Z</dcterms:modified>
</cp:coreProperties>
</file>