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2"/>
  </bookViews>
  <sheets>
    <sheet name="140813b NaOH_P" sheetId="1" r:id="rId1"/>
    <sheet name="Final Results" sheetId="2" r:id="rId2"/>
    <sheet name="Sheet1" sheetId="3" r:id="rId3"/>
  </sheets>
  <definedNames/>
  <calcPr fullCalcOnLoad="1" iterate="1" iterateCount="20" iterateDelta="0.001"/>
</workbook>
</file>

<file path=xl/sharedStrings.xml><?xml version="1.0" encoding="utf-8"?>
<sst xmlns="http://schemas.openxmlformats.org/spreadsheetml/2006/main" count="161" uniqueCount="85">
  <si>
    <t>Sample ID</t>
  </si>
  <si>
    <t>DI Blank</t>
  </si>
  <si>
    <t>mg P/L</t>
  </si>
  <si>
    <t>Raw Result</t>
  </si>
  <si>
    <t>Background Color</t>
  </si>
  <si>
    <t>Dilution Factor</t>
  </si>
  <si>
    <t>Final Result</t>
  </si>
  <si>
    <t>minus Color</t>
  </si>
  <si>
    <t xml:space="preserve">Inst dup </t>
  </si>
  <si>
    <t>mg P/g</t>
  </si>
  <si>
    <t>Chk Stnd 0.096 ppm P</t>
  </si>
  <si>
    <t>Cal Stnd 0.20 ppm P</t>
  </si>
  <si>
    <t xml:space="preserve">Chk Stnd 0.288 ppm P </t>
  </si>
  <si>
    <t>1 Blank 1 - Bone NaOH-P</t>
  </si>
  <si>
    <t>2 Bone Lake 0-1 cm NaOH-P</t>
  </si>
  <si>
    <t>3 Bone Lake 3-4 cm NaOH-P</t>
  </si>
  <si>
    <t>4 Bone Lake 6-7 cm NaOH-P</t>
  </si>
  <si>
    <t>5 Bone Lake 9-10 cm NaOH-P</t>
  </si>
  <si>
    <t>6 Bone Lake 12-13 cm NaOH-P</t>
  </si>
  <si>
    <t>7 Bone Lake 15-16 cm NaOH-P</t>
  </si>
  <si>
    <t>8 Bone Lake 18-19 cm NaOH-P</t>
  </si>
  <si>
    <t>9 Bone Lake 21-22 cm NaOH-P</t>
  </si>
  <si>
    <t>10 DUP Bone Lake 21-22 cm NaOH-P</t>
  </si>
  <si>
    <t>11 Bone Lake 24-25 cm NaOH-P</t>
  </si>
  <si>
    <t>12 Bone Lake 27-28 cm NaOH-P</t>
  </si>
  <si>
    <t>13 Bone Lake 30-31 cm NaOH-P</t>
  </si>
  <si>
    <t>14 Bone Lake 33-34 cm NaOH-P</t>
  </si>
  <si>
    <t>15 Bone Lake 39-40 cm NaOH-P</t>
  </si>
  <si>
    <t>16 Bone Lake 47-48 cm NaOH-P</t>
  </si>
  <si>
    <t>18 DUP Bone Lake 52-53 cm NaOH-P</t>
  </si>
  <si>
    <t>19 Blake Lake 0-1 cm NaOH-P</t>
  </si>
  <si>
    <t>20 Blake Lake 6-7 cm NaOH-P</t>
  </si>
  <si>
    <t>LFB 1 - Bone</t>
  </si>
  <si>
    <t>Spike 15 Bone 39-40 cm NaOH-P</t>
  </si>
  <si>
    <t>21 Blake Lake 9-10 cm NaOH-P</t>
  </si>
  <si>
    <t>22 Blake Lake 12-13 cm NaOH-P</t>
  </si>
  <si>
    <t>23 Blake Lake 15-16 cm NaOH-P</t>
  </si>
  <si>
    <t>24 Blake Lake 18-19 cm NaOH-P</t>
  </si>
  <si>
    <t>25 Blake Lake 20-21 cm NaOH-P</t>
  </si>
  <si>
    <t>26 Blake Lake 22-23 cm NaOH-P</t>
  </si>
  <si>
    <t>27 Blake Lake 24-25 cm NaOH-P</t>
  </si>
  <si>
    <t>28 Blake Lake 26-27 cm NaOH-P</t>
  </si>
  <si>
    <t>29 Blake Lake 28-29 cm NaOH-P</t>
  </si>
  <si>
    <t>30 DUP Blake Lake 28-29 cm NaOH-P</t>
  </si>
  <si>
    <t>31 Blake Lake 30-31 cm NaOH-P</t>
  </si>
  <si>
    <t>32 Blake Lake 32-33 cm NaOH-P</t>
  </si>
  <si>
    <t>33 Blake Lake 36-37 cm NaOH-P</t>
  </si>
  <si>
    <t>34 Blake Lake 38-39 cm NaOH-P</t>
  </si>
  <si>
    <t>35 DUP Blake Lake 38-39 cm NaOH-P</t>
  </si>
  <si>
    <t>1 Blank - Barrett NaOH-P</t>
  </si>
  <si>
    <t>2 Barrett_1 0-1 cm NaOH-P</t>
  </si>
  <si>
    <t>3 Barrett_1 9-10 cm NaOH-P</t>
  </si>
  <si>
    <t>4 Barrett_1 19-20 cm NaOH-P</t>
  </si>
  <si>
    <t>5 Barrett_1 24-25 cm NaOH-P</t>
  </si>
  <si>
    <t>LFB 2 - Barrett</t>
  </si>
  <si>
    <t>Spike 32 Blake 32-33 cm NaOH-P</t>
  </si>
  <si>
    <t>6 Barrett_1 30-31 cm NaOH-P</t>
  </si>
  <si>
    <t>7 Barrett_1 35-36 cm NaOH-P</t>
  </si>
  <si>
    <t>8 Barrett_1 40-41 cm NaOH-P</t>
  </si>
  <si>
    <t>9 Barrett_1 45-46 cm NaOH-P</t>
  </si>
  <si>
    <t>10 DUP Barrett_1 45-46 cm NaOH-P</t>
  </si>
  <si>
    <t>11 Barrett_1 50-51 cm NaOH-P</t>
  </si>
  <si>
    <t>12 Barrett_1 55-56 cm NaOH-P</t>
  </si>
  <si>
    <t>13 Barrett_1 60-61 cm NaOH-P</t>
  </si>
  <si>
    <t>reran</t>
  </si>
  <si>
    <t>14 Barrett_1 65-66 cm NaOH-P</t>
  </si>
  <si>
    <t>15 Barrett_1 70-71 cm NaOH-P</t>
  </si>
  <si>
    <t>16 Barrett_1 80-81 cm NaOH-P</t>
  </si>
  <si>
    <t>17 Barrett_1 100-101 cm NaOH-P</t>
  </si>
  <si>
    <t>18 Barrett_1 120-121 cm NaOH-P</t>
  </si>
  <si>
    <t>19 Barrett_1 2-3 cm NaOH-P</t>
  </si>
  <si>
    <t>20 DUP Barrett_1 2-3 cm NaOH-P</t>
  </si>
  <si>
    <t xml:space="preserve">LFB 3 - Barrett </t>
  </si>
  <si>
    <t>Spike 13 Barrett 60-61 cm NaOH-P</t>
  </si>
  <si>
    <t>inst rep 3 Bone Lake 3-4 cm NaOH-P</t>
  </si>
  <si>
    <t>inst rep 16 Bone Lake 47-48 cm NaOH-P</t>
  </si>
  <si>
    <t>inst rep 26 Blake Lake 22-23 cm NaOH-P</t>
  </si>
  <si>
    <t>inst rep 5 Barrett_1 24-25 cm NaOH-P</t>
  </si>
  <si>
    <t>inst rep 11 Barrett_1 50-51 cm NaOH-P</t>
  </si>
  <si>
    <t>inst rep 17 Barrett_1 100-101 cm NaOH-P</t>
  </si>
  <si>
    <t>below this line was started over after adding more ascorbic acid</t>
  </si>
  <si>
    <t>17 Bone Lake 52-53 cm NaOH-P</t>
  </si>
  <si>
    <t>(file 140813z.fdt)</t>
  </si>
  <si>
    <t>Date</t>
  </si>
  <si>
    <t>mg NaOH-P/g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</si>
</sst>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7"/>
  <sheetViews>
    <sheetView zoomScalePageLayoutView="0" workbookViewId="0" topLeftCell="A55">
      <selection activeCell="G92" sqref="G92:G97"/>
    </sheetView>
  </sheetViews>
  <sheetFormatPr defaultColWidth="9.140625" defaultRowHeight="12.75"/>
  <cols>
    <col min="1" max="1" width="37.140625" style="0" bestFit="1" customWidth="1"/>
    <col min="2" max="2" width="10.421875" style="0" bestFit="1" customWidth="1"/>
    <col min="3" max="3" width="15.8515625" style="0" bestFit="1" customWidth="1"/>
    <col min="4" max="4" width="10.8515625" style="0" bestFit="1" customWidth="1"/>
    <col min="5" max="5" width="13.140625" style="0" bestFit="1" customWidth="1"/>
    <col min="7" max="7" width="11.7109375" style="0" bestFit="1" customWidth="1"/>
  </cols>
  <sheetData>
    <row r="1" spans="1:7" ht="12.75">
      <c r="A1" t="s">
        <v>0</v>
      </c>
      <c r="B1" t="s">
        <v>3</v>
      </c>
      <c r="C1" t="s">
        <v>4</v>
      </c>
      <c r="D1" t="s">
        <v>3</v>
      </c>
      <c r="E1" t="s">
        <v>5</v>
      </c>
      <c r="G1" s="1" t="s">
        <v>6</v>
      </c>
    </row>
    <row r="2" spans="2:7" ht="12.75">
      <c r="B2" t="s">
        <v>2</v>
      </c>
      <c r="C2" t="s">
        <v>82</v>
      </c>
      <c r="D2" t="s">
        <v>7</v>
      </c>
      <c r="G2" s="1" t="s">
        <v>9</v>
      </c>
    </row>
    <row r="3" ht="12.75">
      <c r="D3" t="s">
        <v>2</v>
      </c>
    </row>
    <row r="5" spans="1:7" ht="12.75">
      <c r="A5" s="4" t="s">
        <v>1</v>
      </c>
      <c r="B5" s="3">
        <v>0.000361</v>
      </c>
      <c r="C5" s="5"/>
      <c r="D5" s="3"/>
      <c r="E5" s="5"/>
      <c r="F5" s="4"/>
      <c r="G5" s="3"/>
    </row>
    <row r="6" spans="1:7" ht="12.75">
      <c r="A6" s="4" t="s">
        <v>10</v>
      </c>
      <c r="B6" s="3">
        <v>0.094542</v>
      </c>
      <c r="C6" s="5"/>
      <c r="D6" s="3"/>
      <c r="E6" s="5"/>
      <c r="F6" s="4"/>
      <c r="G6" s="3"/>
    </row>
    <row r="7" spans="1:7" ht="12.75">
      <c r="A7" s="4" t="s">
        <v>11</v>
      </c>
      <c r="B7" s="3">
        <v>0.199343</v>
      </c>
      <c r="C7" s="5"/>
      <c r="D7" s="3"/>
      <c r="E7" s="5"/>
      <c r="F7" s="4"/>
      <c r="G7" s="3"/>
    </row>
    <row r="8" spans="1:7" ht="12.75">
      <c r="A8" s="4" t="s">
        <v>12</v>
      </c>
      <c r="B8" s="3">
        <v>0.278218</v>
      </c>
      <c r="C8" s="5"/>
      <c r="D8" s="3"/>
      <c r="E8" s="5"/>
      <c r="F8" s="4"/>
      <c r="G8" s="3"/>
    </row>
    <row r="9" spans="1:7" ht="12.75">
      <c r="A9" s="4" t="s">
        <v>1</v>
      </c>
      <c r="B9" s="3">
        <v>0.000978</v>
      </c>
      <c r="C9" s="5"/>
      <c r="D9" s="3"/>
      <c r="E9" s="5"/>
      <c r="F9" s="4"/>
      <c r="G9" s="3"/>
    </row>
    <row r="10" spans="1:7" ht="12.75">
      <c r="A10" s="4" t="s">
        <v>13</v>
      </c>
      <c r="B10" s="3">
        <v>0.004569</v>
      </c>
      <c r="C10" s="6">
        <v>0.001888</v>
      </c>
      <c r="D10" s="3">
        <f aca="true" t="shared" si="0" ref="D10:D66">B10-C10</f>
        <v>0.0026810000000000002</v>
      </c>
      <c r="E10" s="6"/>
      <c r="F10" s="4"/>
      <c r="G10" s="3">
        <f aca="true" t="shared" si="1" ref="G10:G66">(D10*E10)/1000</f>
        <v>0</v>
      </c>
    </row>
    <row r="11" spans="1:7" ht="12.75">
      <c r="A11" s="4" t="s">
        <v>14</v>
      </c>
      <c r="B11" s="3">
        <v>0.208746</v>
      </c>
      <c r="C11" s="6">
        <v>0.000487</v>
      </c>
      <c r="D11" s="3">
        <f t="shared" si="0"/>
        <v>0.208259</v>
      </c>
      <c r="E11" s="6">
        <v>2777.595705256311</v>
      </c>
      <c r="F11" s="4"/>
      <c r="G11" s="3">
        <f t="shared" si="1"/>
        <v>0.578459303980974</v>
      </c>
    </row>
    <row r="12" spans="1:7" ht="12.75">
      <c r="A12" s="4" t="s">
        <v>15</v>
      </c>
      <c r="B12" s="3">
        <v>0.126911</v>
      </c>
      <c r="C12" s="6">
        <v>0.000555</v>
      </c>
      <c r="D12" s="3">
        <f t="shared" si="0"/>
        <v>0.126356</v>
      </c>
      <c r="E12" s="6">
        <v>2334.742652610585</v>
      </c>
      <c r="F12" s="4"/>
      <c r="G12" s="3">
        <f t="shared" si="1"/>
        <v>0.29500874261326304</v>
      </c>
    </row>
    <row r="13" spans="1:7" ht="12.75">
      <c r="A13" s="4" t="s">
        <v>16</v>
      </c>
      <c r="B13" s="3">
        <v>0.07685</v>
      </c>
      <c r="C13" s="6">
        <v>0.000576</v>
      </c>
      <c r="D13" s="3">
        <f t="shared" si="0"/>
        <v>0.07627400000000001</v>
      </c>
      <c r="E13" s="6">
        <v>2770.5578157307345</v>
      </c>
      <c r="F13" s="4"/>
      <c r="G13" s="3">
        <f t="shared" si="1"/>
        <v>0.21132152683704605</v>
      </c>
    </row>
    <row r="14" spans="1:7" ht="12.75">
      <c r="A14" s="4" t="s">
        <v>17</v>
      </c>
      <c r="B14" s="3">
        <v>0.061353</v>
      </c>
      <c r="C14" s="6">
        <v>0.000494</v>
      </c>
      <c r="D14" s="3">
        <f t="shared" si="0"/>
        <v>0.060858999999999996</v>
      </c>
      <c r="E14" s="6">
        <v>2572.701040382001</v>
      </c>
      <c r="F14" s="4"/>
      <c r="G14" s="3">
        <f t="shared" si="1"/>
        <v>0.1565720126166082</v>
      </c>
    </row>
    <row r="15" spans="1:7" ht="12.75">
      <c r="A15" s="4" t="s">
        <v>18</v>
      </c>
      <c r="B15" s="3">
        <v>0.05075</v>
      </c>
      <c r="C15" s="6">
        <v>0.000568</v>
      </c>
      <c r="D15" s="3">
        <f t="shared" si="0"/>
        <v>0.050182000000000004</v>
      </c>
      <c r="E15" s="6">
        <v>2803.7045336225597</v>
      </c>
      <c r="F15" s="4"/>
      <c r="G15" s="3">
        <f t="shared" si="1"/>
        <v>0.1406955009062473</v>
      </c>
    </row>
    <row r="16" spans="1:7" ht="12.75">
      <c r="A16" s="4" t="s">
        <v>19</v>
      </c>
      <c r="B16" s="3">
        <v>0.048054</v>
      </c>
      <c r="C16" s="6">
        <v>0.000526</v>
      </c>
      <c r="D16" s="3">
        <f t="shared" si="0"/>
        <v>0.047528</v>
      </c>
      <c r="E16" s="6">
        <v>2746.886626019883</v>
      </c>
      <c r="F16" s="4"/>
      <c r="G16" s="3">
        <f t="shared" si="1"/>
        <v>0.130554027561473</v>
      </c>
    </row>
    <row r="17" spans="1:7" ht="12.75">
      <c r="A17" s="4" t="s">
        <v>20</v>
      </c>
      <c r="B17" s="3">
        <v>0.069309</v>
      </c>
      <c r="C17" s="6">
        <v>0.000401</v>
      </c>
      <c r="D17" s="3">
        <f t="shared" si="0"/>
        <v>0.068908</v>
      </c>
      <c r="E17" s="6">
        <v>2816.495589309949</v>
      </c>
      <c r="F17" s="4"/>
      <c r="G17" s="3">
        <f t="shared" si="1"/>
        <v>0.19407907806816996</v>
      </c>
    </row>
    <row r="18" spans="1:7" ht="12.75">
      <c r="A18" s="4" t="s">
        <v>21</v>
      </c>
      <c r="B18" s="3">
        <v>0.064533</v>
      </c>
      <c r="C18" s="6">
        <v>0.00042</v>
      </c>
      <c r="D18" s="3">
        <f t="shared" si="0"/>
        <v>0.06411299999999999</v>
      </c>
      <c r="E18" s="6">
        <v>2357.0091891087745</v>
      </c>
      <c r="F18" s="4"/>
      <c r="G18" s="3">
        <f t="shared" si="1"/>
        <v>0.15111493014133084</v>
      </c>
    </row>
    <row r="19" spans="1:7" ht="12.75">
      <c r="A19" s="4" t="s">
        <v>22</v>
      </c>
      <c r="B19" s="3">
        <v>0.067132</v>
      </c>
      <c r="C19" s="6">
        <v>0.000442</v>
      </c>
      <c r="D19" s="3">
        <f t="shared" si="0"/>
        <v>0.06669</v>
      </c>
      <c r="E19" s="6">
        <v>2326.5574115555555</v>
      </c>
      <c r="F19" s="4"/>
      <c r="G19" s="3">
        <f t="shared" si="1"/>
        <v>0.15515811377664</v>
      </c>
    </row>
    <row r="20" spans="1:7" ht="12.75">
      <c r="A20" s="4" t="s">
        <v>23</v>
      </c>
      <c r="B20" s="3">
        <v>0.053445</v>
      </c>
      <c r="C20" s="6">
        <v>0.000271</v>
      </c>
      <c r="D20" s="3">
        <f t="shared" si="0"/>
        <v>0.053174</v>
      </c>
      <c r="E20" s="6">
        <v>2553.0750397019897</v>
      </c>
      <c r="F20" s="4"/>
      <c r="G20" s="3">
        <f t="shared" si="1"/>
        <v>0.13575721216111358</v>
      </c>
    </row>
    <row r="21" spans="1:7" ht="12.75">
      <c r="A21" s="4" t="s">
        <v>24</v>
      </c>
      <c r="B21" s="3">
        <v>0.049779</v>
      </c>
      <c r="C21" s="6">
        <v>0.000311</v>
      </c>
      <c r="D21" s="3">
        <f t="shared" si="0"/>
        <v>0.049468</v>
      </c>
      <c r="E21" s="6">
        <v>2682.9786721998585</v>
      </c>
      <c r="F21" s="4"/>
      <c r="G21" s="3">
        <f t="shared" si="1"/>
        <v>0.13272158895638259</v>
      </c>
    </row>
    <row r="22" spans="1:7" ht="12.75">
      <c r="A22" s="4" t="s">
        <v>25</v>
      </c>
      <c r="B22" s="3">
        <v>0.048441</v>
      </c>
      <c r="C22" s="6">
        <v>0.000338</v>
      </c>
      <c r="D22" s="3">
        <f t="shared" si="0"/>
        <v>0.048103</v>
      </c>
      <c r="E22" s="6">
        <v>2828.658067471614</v>
      </c>
      <c r="F22" s="4"/>
      <c r="G22" s="3">
        <f t="shared" si="1"/>
        <v>0.13606693901958705</v>
      </c>
    </row>
    <row r="23" spans="1:7" ht="12.75">
      <c r="A23" s="4" t="s">
        <v>26</v>
      </c>
      <c r="B23" s="3">
        <v>0.050287</v>
      </c>
      <c r="C23" s="6">
        <v>0.000362</v>
      </c>
      <c r="D23" s="3">
        <f t="shared" si="0"/>
        <v>0.049925</v>
      </c>
      <c r="E23" s="6">
        <v>2834.390511811023</v>
      </c>
      <c r="F23" s="4"/>
      <c r="G23" s="3">
        <f t="shared" si="1"/>
        <v>0.14150694630216532</v>
      </c>
    </row>
    <row r="24" spans="1:7" ht="12.75">
      <c r="A24" s="4" t="s">
        <v>27</v>
      </c>
      <c r="B24" s="3">
        <v>0.053934</v>
      </c>
      <c r="C24" s="6">
        <v>0.00043</v>
      </c>
      <c r="D24" s="3">
        <f t="shared" si="0"/>
        <v>0.053504</v>
      </c>
      <c r="E24" s="6">
        <v>2488.6832636360327</v>
      </c>
      <c r="F24" s="4"/>
      <c r="G24" s="3">
        <f t="shared" si="1"/>
        <v>0.1331545093375823</v>
      </c>
    </row>
    <row r="25" spans="1:7" ht="12.75">
      <c r="A25" s="4" t="s">
        <v>28</v>
      </c>
      <c r="B25" s="3">
        <v>0.038587</v>
      </c>
      <c r="C25" s="6">
        <v>0.000464</v>
      </c>
      <c r="D25" s="3">
        <f t="shared" si="0"/>
        <v>0.038123000000000004</v>
      </c>
      <c r="E25" s="6">
        <v>2833.5335265474455</v>
      </c>
      <c r="F25" s="4"/>
      <c r="G25" s="3">
        <f t="shared" si="1"/>
        <v>0.10802279863256828</v>
      </c>
    </row>
    <row r="26" spans="1:7" ht="12.75">
      <c r="A26" s="4" t="s">
        <v>81</v>
      </c>
      <c r="B26" s="3">
        <v>0.036334</v>
      </c>
      <c r="C26" s="6">
        <v>0.00017</v>
      </c>
      <c r="D26" s="3">
        <f t="shared" si="0"/>
        <v>0.036164</v>
      </c>
      <c r="E26" s="6">
        <v>2852.1777680597525</v>
      </c>
      <c r="F26" s="4"/>
      <c r="G26" s="3">
        <f t="shared" si="1"/>
        <v>0.10314615680411289</v>
      </c>
    </row>
    <row r="27" spans="1:7" ht="12.75">
      <c r="A27" s="4" t="s">
        <v>29</v>
      </c>
      <c r="B27" s="3">
        <v>0.041716</v>
      </c>
      <c r="C27" s="6">
        <v>0.000519</v>
      </c>
      <c r="D27" s="3">
        <f t="shared" si="0"/>
        <v>0.041197000000000004</v>
      </c>
      <c r="E27" s="6">
        <v>2282.3860085740152</v>
      </c>
      <c r="F27" s="4"/>
      <c r="G27" s="3">
        <f t="shared" si="1"/>
        <v>0.09402745639522372</v>
      </c>
    </row>
    <row r="28" spans="1:7" ht="12.75">
      <c r="A28" s="4" t="s">
        <v>30</v>
      </c>
      <c r="B28" s="3">
        <v>0.188618</v>
      </c>
      <c r="C28" s="6">
        <v>6.4E-05</v>
      </c>
      <c r="D28" s="3">
        <f t="shared" si="0"/>
        <v>0.188554</v>
      </c>
      <c r="E28" s="6">
        <v>2218.400101822942</v>
      </c>
      <c r="F28" s="4"/>
      <c r="G28" s="3">
        <f t="shared" si="1"/>
        <v>0.418288212799123</v>
      </c>
    </row>
    <row r="29" spans="1:7" ht="12.75">
      <c r="A29" s="4" t="s">
        <v>31</v>
      </c>
      <c r="B29" s="3">
        <v>0.082269</v>
      </c>
      <c r="C29" s="6">
        <v>0.000287</v>
      </c>
      <c r="D29" s="3">
        <f t="shared" si="0"/>
        <v>0.081982</v>
      </c>
      <c r="E29" s="6">
        <v>2328.7562448187095</v>
      </c>
      <c r="F29" s="4"/>
      <c r="G29" s="3">
        <f t="shared" si="1"/>
        <v>0.19091609446272745</v>
      </c>
    </row>
    <row r="30" spans="1:7" ht="12.75">
      <c r="A30" s="4" t="s">
        <v>32</v>
      </c>
      <c r="B30" s="3">
        <v>0.160125</v>
      </c>
      <c r="C30" s="6"/>
      <c r="D30" s="3"/>
      <c r="F30" s="4"/>
      <c r="G30" s="3"/>
    </row>
    <row r="31" spans="1:7" ht="12.75">
      <c r="A31" s="4" t="s">
        <v>33</v>
      </c>
      <c r="B31" s="3">
        <v>0.212526</v>
      </c>
      <c r="C31" s="6"/>
      <c r="D31" s="3"/>
      <c r="F31" s="4"/>
      <c r="G31" s="3"/>
    </row>
    <row r="32" spans="1:7" ht="12.75">
      <c r="A32" s="4" t="s">
        <v>1</v>
      </c>
      <c r="B32" s="3">
        <v>0.000148</v>
      </c>
      <c r="C32" s="6"/>
      <c r="D32" s="3"/>
      <c r="F32" s="4"/>
      <c r="G32" s="3"/>
    </row>
    <row r="33" spans="1:7" ht="12.75">
      <c r="A33" s="4" t="s">
        <v>13</v>
      </c>
      <c r="B33" s="3">
        <v>0.001956</v>
      </c>
      <c r="C33" s="6">
        <v>0.001888</v>
      </c>
      <c r="D33" s="3">
        <f t="shared" si="0"/>
        <v>6.799999999999992E-05</v>
      </c>
      <c r="F33" s="4"/>
      <c r="G33" s="3"/>
    </row>
    <row r="34" spans="1:7" ht="12.75">
      <c r="A34" s="4" t="s">
        <v>10</v>
      </c>
      <c r="B34" s="3">
        <v>0.084212</v>
      </c>
      <c r="C34" s="6"/>
      <c r="D34" s="3"/>
      <c r="F34" s="4"/>
      <c r="G34" s="3"/>
    </row>
    <row r="35" spans="1:7" ht="12.75">
      <c r="A35" s="4" t="s">
        <v>11</v>
      </c>
      <c r="B35" s="3">
        <v>0.189749</v>
      </c>
      <c r="C35" s="3"/>
      <c r="D35" s="3"/>
      <c r="F35" s="4"/>
      <c r="G35" s="3"/>
    </row>
    <row r="36" spans="1:7" ht="12.75">
      <c r="A36" s="4" t="s">
        <v>12</v>
      </c>
      <c r="B36" s="3">
        <v>0.259647</v>
      </c>
      <c r="C36" s="6"/>
      <c r="D36" s="3"/>
      <c r="F36" s="4"/>
      <c r="G36" s="3"/>
    </row>
    <row r="37" spans="1:7" ht="12.75">
      <c r="A37" s="4" t="s">
        <v>1</v>
      </c>
      <c r="B37" s="3">
        <v>0.000438</v>
      </c>
      <c r="C37" s="3"/>
      <c r="D37" s="3"/>
      <c r="F37" s="4"/>
      <c r="G37" s="3"/>
    </row>
    <row r="38" spans="1:7" ht="12.75">
      <c r="A38" s="4" t="s">
        <v>34</v>
      </c>
      <c r="B38" s="3">
        <v>0.102009</v>
      </c>
      <c r="C38" s="3">
        <v>3.8E-05</v>
      </c>
      <c r="D38" s="3">
        <f t="shared" si="0"/>
        <v>0.101971</v>
      </c>
      <c r="E38" s="6">
        <v>2736.7688558439795</v>
      </c>
      <c r="F38" s="4"/>
      <c r="G38" s="3">
        <f t="shared" si="1"/>
        <v>0.27907105699926643</v>
      </c>
    </row>
    <row r="39" spans="1:7" ht="12.75">
      <c r="A39" s="4" t="s">
        <v>35</v>
      </c>
      <c r="B39" s="3">
        <v>0.058711</v>
      </c>
      <c r="C39" s="3">
        <v>-1.3E-05</v>
      </c>
      <c r="D39" s="3">
        <f t="shared" si="0"/>
        <v>0.058724</v>
      </c>
      <c r="E39" s="6">
        <v>2786.77229333466</v>
      </c>
      <c r="F39" s="4"/>
      <c r="G39" s="3">
        <f t="shared" si="1"/>
        <v>0.16365041615378456</v>
      </c>
    </row>
    <row r="40" spans="1:7" ht="12.75">
      <c r="A40" s="4" t="s">
        <v>36</v>
      </c>
      <c r="B40" s="3">
        <v>0.046483</v>
      </c>
      <c r="C40" s="3">
        <v>0.000254</v>
      </c>
      <c r="D40" s="3">
        <f t="shared" si="0"/>
        <v>0.046229</v>
      </c>
      <c r="E40" s="6">
        <v>2803.9224032888324</v>
      </c>
      <c r="F40" s="4"/>
      <c r="G40" s="3">
        <f t="shared" si="1"/>
        <v>0.12962252878163943</v>
      </c>
    </row>
    <row r="41" spans="1:7" ht="12.75">
      <c r="A41" s="4" t="s">
        <v>37</v>
      </c>
      <c r="B41" s="3">
        <v>0.048703</v>
      </c>
      <c r="C41" s="3">
        <v>0.000173</v>
      </c>
      <c r="D41" s="3">
        <f t="shared" si="0"/>
        <v>0.048530000000000004</v>
      </c>
      <c r="E41" s="6">
        <v>2698.735584352557</v>
      </c>
      <c r="F41" s="4"/>
      <c r="G41" s="3">
        <f t="shared" si="1"/>
        <v>0.13096963790862962</v>
      </c>
    </row>
    <row r="42" spans="1:7" ht="12.75">
      <c r="A42" s="4" t="s">
        <v>38</v>
      </c>
      <c r="B42" s="3">
        <v>0.051764</v>
      </c>
      <c r="C42" s="3">
        <v>8.1E-05</v>
      </c>
      <c r="D42" s="3">
        <f t="shared" si="0"/>
        <v>0.051683</v>
      </c>
      <c r="E42" s="6">
        <v>2585.895984000688</v>
      </c>
      <c r="F42" s="4"/>
      <c r="G42" s="3">
        <f t="shared" si="1"/>
        <v>0.13364686214110752</v>
      </c>
    </row>
    <row r="43" spans="1:7" ht="12.75">
      <c r="A43" s="4" t="s">
        <v>39</v>
      </c>
      <c r="B43" s="3">
        <v>0.051267</v>
      </c>
      <c r="C43" s="3">
        <v>1.1E-05</v>
      </c>
      <c r="D43" s="3">
        <f t="shared" si="0"/>
        <v>0.051256</v>
      </c>
      <c r="E43" s="6">
        <v>2635.4490367492645</v>
      </c>
      <c r="F43" s="4"/>
      <c r="G43" s="3">
        <f t="shared" si="1"/>
        <v>0.13508257582762032</v>
      </c>
    </row>
    <row r="44" spans="1:7" ht="12.75">
      <c r="A44" s="4" t="s">
        <v>40</v>
      </c>
      <c r="B44" s="3">
        <v>0.047957</v>
      </c>
      <c r="C44" s="3">
        <v>0.000217</v>
      </c>
      <c r="D44" s="3">
        <f t="shared" si="0"/>
        <v>0.04774</v>
      </c>
      <c r="E44" s="6">
        <v>2594.243300631148</v>
      </c>
      <c r="F44" s="4"/>
      <c r="G44" s="3">
        <f t="shared" si="1"/>
        <v>0.123849175172131</v>
      </c>
    </row>
    <row r="45" spans="1:7" ht="12.75">
      <c r="A45" s="4" t="s">
        <v>41</v>
      </c>
      <c r="B45" s="3">
        <v>0.048497</v>
      </c>
      <c r="C45" s="3">
        <v>-0.000153</v>
      </c>
      <c r="D45" s="3">
        <f t="shared" si="0"/>
        <v>0.04865</v>
      </c>
      <c r="E45" s="6">
        <v>2822.9923276396894</v>
      </c>
      <c r="F45" s="4"/>
      <c r="G45" s="3">
        <f t="shared" si="1"/>
        <v>0.1373385767396709</v>
      </c>
    </row>
    <row r="46" spans="1:7" ht="12.75">
      <c r="A46" s="4" t="s">
        <v>42</v>
      </c>
      <c r="B46" s="3">
        <v>0.20067</v>
      </c>
      <c r="C46" s="6">
        <v>-0.000393</v>
      </c>
      <c r="D46" s="3">
        <f t="shared" si="0"/>
        <v>0.201063</v>
      </c>
      <c r="E46" s="6">
        <v>2430.8657965584734</v>
      </c>
      <c r="F46" s="4"/>
      <c r="G46" s="3">
        <f t="shared" si="1"/>
        <v>0.48875716965343635</v>
      </c>
    </row>
    <row r="47" spans="1:7" ht="12.75">
      <c r="A47" s="4" t="s">
        <v>43</v>
      </c>
      <c r="B47" s="3">
        <v>0.187642</v>
      </c>
      <c r="C47" s="3">
        <v>9.1E-05</v>
      </c>
      <c r="D47" s="3">
        <f t="shared" si="0"/>
        <v>0.187551</v>
      </c>
      <c r="E47" s="6">
        <v>2646.078847486374</v>
      </c>
      <c r="F47" s="4"/>
      <c r="G47" s="3">
        <f t="shared" si="1"/>
        <v>0.4962747339249169</v>
      </c>
    </row>
    <row r="48" spans="1:7" ht="12.75">
      <c r="A48" s="4" t="s">
        <v>44</v>
      </c>
      <c r="B48" s="3">
        <v>0.045231</v>
      </c>
      <c r="C48" s="3">
        <v>-1.3E-05</v>
      </c>
      <c r="D48" s="3">
        <f t="shared" si="0"/>
        <v>0.045244</v>
      </c>
      <c r="E48" s="6">
        <v>2823.7510433815346</v>
      </c>
      <c r="F48" s="4"/>
      <c r="G48" s="3">
        <f t="shared" si="1"/>
        <v>0.12775779220675415</v>
      </c>
    </row>
    <row r="49" spans="1:7" ht="12.75">
      <c r="A49" s="4" t="s">
        <v>45</v>
      </c>
      <c r="B49" s="3">
        <v>0.050727</v>
      </c>
      <c r="C49" s="3">
        <v>6E-06</v>
      </c>
      <c r="D49" s="3">
        <f t="shared" si="0"/>
        <v>0.050721</v>
      </c>
      <c r="E49" s="6">
        <v>2658.780319805242</v>
      </c>
      <c r="F49" s="4"/>
      <c r="G49" s="3">
        <f t="shared" si="1"/>
        <v>0.1348559966008417</v>
      </c>
    </row>
    <row r="50" spans="1:7" ht="12.75">
      <c r="A50" s="4" t="s">
        <v>46</v>
      </c>
      <c r="B50" s="3">
        <v>0.051628</v>
      </c>
      <c r="C50" s="3">
        <v>-5.6E-05</v>
      </c>
      <c r="D50" s="3">
        <f t="shared" si="0"/>
        <v>0.051684</v>
      </c>
      <c r="E50" s="6">
        <v>2806.6287094668114</v>
      </c>
      <c r="F50" s="4"/>
      <c r="G50" s="3">
        <f t="shared" si="1"/>
        <v>0.14505779822008266</v>
      </c>
    </row>
    <row r="51" spans="1:7" ht="12.75">
      <c r="A51" s="4" t="s">
        <v>47</v>
      </c>
      <c r="B51" s="3">
        <v>0.049066</v>
      </c>
      <c r="C51" s="3">
        <v>4.7E-05</v>
      </c>
      <c r="D51" s="3">
        <f t="shared" si="0"/>
        <v>0.049019</v>
      </c>
      <c r="E51" s="6">
        <v>3054.09041005291</v>
      </c>
      <c r="F51" s="4"/>
      <c r="G51" s="3">
        <f t="shared" si="1"/>
        <v>0.1497084578103836</v>
      </c>
    </row>
    <row r="52" spans="1:7" ht="12.75">
      <c r="A52" s="4" t="s">
        <v>48</v>
      </c>
      <c r="B52" s="3">
        <v>0.051498</v>
      </c>
      <c r="C52" s="3">
        <v>-0.000178</v>
      </c>
      <c r="D52" s="3">
        <f t="shared" si="0"/>
        <v>0.051676</v>
      </c>
      <c r="E52" s="6">
        <v>2807.8906904761907</v>
      </c>
      <c r="F52" s="4"/>
      <c r="G52" s="3">
        <f t="shared" si="1"/>
        <v>0.14510055932104762</v>
      </c>
    </row>
    <row r="53" spans="1:7" ht="12.75">
      <c r="A53" s="4" t="s">
        <v>49</v>
      </c>
      <c r="B53" s="3">
        <v>0.001289</v>
      </c>
      <c r="C53" s="6">
        <v>0.002225</v>
      </c>
      <c r="D53" s="3">
        <f t="shared" si="0"/>
        <v>-0.000936</v>
      </c>
      <c r="E53" s="6"/>
      <c r="F53" s="4"/>
      <c r="G53" s="3"/>
    </row>
    <row r="54" spans="1:7" ht="12.75">
      <c r="A54" s="4" t="s">
        <v>50</v>
      </c>
      <c r="B54" s="3">
        <v>0.051678</v>
      </c>
      <c r="C54" s="6">
        <v>-0.000114</v>
      </c>
      <c r="D54" s="3">
        <f t="shared" si="0"/>
        <v>0.051792000000000005</v>
      </c>
      <c r="E54" s="22">
        <v>2269.1115037298778</v>
      </c>
      <c r="F54" s="4"/>
      <c r="G54" s="3">
        <f t="shared" si="1"/>
        <v>0.11752182300117783</v>
      </c>
    </row>
    <row r="55" spans="1:7" ht="12.75">
      <c r="A55" s="4" t="s">
        <v>51</v>
      </c>
      <c r="B55" s="3">
        <v>0.038936</v>
      </c>
      <c r="C55" s="6">
        <v>0.0002</v>
      </c>
      <c r="D55" s="3">
        <f t="shared" si="0"/>
        <v>0.038736</v>
      </c>
      <c r="E55" s="22">
        <v>2765.390482193508</v>
      </c>
      <c r="F55" s="4"/>
      <c r="G55" s="3">
        <f t="shared" si="1"/>
        <v>0.10712016571824771</v>
      </c>
    </row>
    <row r="56" spans="1:7" ht="12.75">
      <c r="A56" s="4" t="s">
        <v>52</v>
      </c>
      <c r="B56" s="3">
        <v>0.032754</v>
      </c>
      <c r="C56" s="3">
        <v>8.5E-05</v>
      </c>
      <c r="D56" s="3">
        <f t="shared" si="0"/>
        <v>0.032669</v>
      </c>
      <c r="E56" s="22">
        <v>2592.824942366026</v>
      </c>
      <c r="F56" s="4"/>
      <c r="G56" s="3">
        <f t="shared" si="1"/>
        <v>0.0847049980421557</v>
      </c>
    </row>
    <row r="57" spans="1:7" ht="12.75">
      <c r="A57" s="4" t="s">
        <v>53</v>
      </c>
      <c r="B57" s="3">
        <v>0.037501</v>
      </c>
      <c r="C57" s="6">
        <v>0.000144</v>
      </c>
      <c r="D57" s="3">
        <f t="shared" si="0"/>
        <v>0.037357</v>
      </c>
      <c r="E57" s="22">
        <v>2460.177108910892</v>
      </c>
      <c r="F57" s="4"/>
      <c r="G57" s="3">
        <f t="shared" si="1"/>
        <v>0.0919048362575842</v>
      </c>
    </row>
    <row r="58" spans="1:7" ht="12.75">
      <c r="A58" s="4" t="s">
        <v>54</v>
      </c>
      <c r="B58" s="3">
        <v>0.157215</v>
      </c>
      <c r="C58" s="6"/>
      <c r="D58" s="3"/>
      <c r="E58" s="22"/>
      <c r="F58" s="4"/>
      <c r="G58" s="3"/>
    </row>
    <row r="59" spans="1:7" ht="12.75">
      <c r="A59" s="4" t="s">
        <v>55</v>
      </c>
      <c r="B59" s="3">
        <v>0.205417</v>
      </c>
      <c r="C59" s="3"/>
      <c r="D59" s="3"/>
      <c r="E59" s="22"/>
      <c r="F59" s="4"/>
      <c r="G59" s="3"/>
    </row>
    <row r="60" spans="1:7" ht="12.75">
      <c r="A60" s="4" t="s">
        <v>1</v>
      </c>
      <c r="B60" s="3">
        <v>-0.0003</v>
      </c>
      <c r="C60" s="6"/>
      <c r="D60" s="3"/>
      <c r="E60" s="22"/>
      <c r="F60" s="4"/>
      <c r="G60" s="3"/>
    </row>
    <row r="61" spans="1:7" ht="12.75">
      <c r="A61" s="4" t="s">
        <v>49</v>
      </c>
      <c r="B61" s="3">
        <v>0.000868</v>
      </c>
      <c r="C61" s="6">
        <v>0.002225</v>
      </c>
      <c r="D61" s="3">
        <f t="shared" si="0"/>
        <v>-0.0013570000000000001</v>
      </c>
      <c r="E61" s="22"/>
      <c r="F61" s="4"/>
      <c r="G61" s="3"/>
    </row>
    <row r="62" spans="1:7" ht="12.75">
      <c r="A62" s="4" t="s">
        <v>56</v>
      </c>
      <c r="B62" s="3">
        <v>0.034388</v>
      </c>
      <c r="C62" s="6">
        <v>0.000122</v>
      </c>
      <c r="D62" s="3">
        <f t="shared" si="0"/>
        <v>0.034266000000000005</v>
      </c>
      <c r="E62" s="22">
        <v>2682.460841363396</v>
      </c>
      <c r="F62" s="4"/>
      <c r="G62" s="3">
        <f t="shared" si="1"/>
        <v>0.09191720319015813</v>
      </c>
    </row>
    <row r="63" spans="1:7" ht="12.75">
      <c r="A63" s="4" t="s">
        <v>57</v>
      </c>
      <c r="B63" s="3">
        <v>0.032231</v>
      </c>
      <c r="C63" s="3">
        <v>5.4E-05</v>
      </c>
      <c r="D63" s="3">
        <f t="shared" si="0"/>
        <v>0.032177000000000004</v>
      </c>
      <c r="E63" s="22">
        <v>2775.113039103926</v>
      </c>
      <c r="F63" s="4"/>
      <c r="G63" s="3">
        <f t="shared" si="1"/>
        <v>0.08929481225924704</v>
      </c>
    </row>
    <row r="64" spans="1:7" ht="12.75">
      <c r="A64" s="4" t="s">
        <v>58</v>
      </c>
      <c r="B64" s="3">
        <v>0.037742</v>
      </c>
      <c r="C64" s="3">
        <v>0.000107</v>
      </c>
      <c r="D64" s="3">
        <f t="shared" si="0"/>
        <v>0.037634999999999995</v>
      </c>
      <c r="E64" s="22">
        <v>2447.3358735411116</v>
      </c>
      <c r="F64" s="4"/>
      <c r="G64" s="3">
        <f t="shared" si="1"/>
        <v>0.09210548560071971</v>
      </c>
    </row>
    <row r="65" spans="1:7" ht="12.75">
      <c r="A65" s="4" t="s">
        <v>59</v>
      </c>
      <c r="B65" s="3">
        <v>0.036177</v>
      </c>
      <c r="C65" s="3">
        <v>0.000152</v>
      </c>
      <c r="D65" s="3">
        <f t="shared" si="0"/>
        <v>0.036025</v>
      </c>
      <c r="E65" s="22">
        <v>2537.8139873475316</v>
      </c>
      <c r="F65" s="4"/>
      <c r="G65" s="3">
        <f t="shared" si="1"/>
        <v>0.09142474889419483</v>
      </c>
    </row>
    <row r="66" spans="1:7" ht="12.75">
      <c r="A66" s="4" t="s">
        <v>60</v>
      </c>
      <c r="B66" s="3">
        <v>0.033155</v>
      </c>
      <c r="C66" s="3">
        <v>0.000467</v>
      </c>
      <c r="D66" s="3">
        <f t="shared" si="0"/>
        <v>0.032687999999999995</v>
      </c>
      <c r="E66" s="22">
        <v>2662.8289072577136</v>
      </c>
      <c r="F66" s="4"/>
      <c r="G66" s="3">
        <f t="shared" si="1"/>
        <v>0.08704255132044013</v>
      </c>
    </row>
    <row r="67" spans="1:8" s="16" customFormat="1" ht="12.75">
      <c r="A67" s="16" t="s">
        <v>61</v>
      </c>
      <c r="B67" s="17">
        <v>0.037498</v>
      </c>
      <c r="C67" s="17"/>
      <c r="D67" s="3"/>
      <c r="G67" s="3"/>
      <c r="H67" s="16" t="s">
        <v>64</v>
      </c>
    </row>
    <row r="68" spans="1:8" s="16" customFormat="1" ht="12.75">
      <c r="A68" s="16" t="s">
        <v>62</v>
      </c>
      <c r="B68" s="17">
        <v>0.026065</v>
      </c>
      <c r="C68" s="17"/>
      <c r="D68" s="3"/>
      <c r="G68" s="3"/>
      <c r="H68" s="16" t="s">
        <v>64</v>
      </c>
    </row>
    <row r="69" spans="1:8" s="18" customFormat="1" ht="13.5" thickBot="1">
      <c r="A69" s="18" t="s">
        <v>63</v>
      </c>
      <c r="B69" s="19">
        <v>0.936456</v>
      </c>
      <c r="C69" s="19"/>
      <c r="D69" s="21"/>
      <c r="G69" s="21"/>
      <c r="H69" s="18" t="s">
        <v>64</v>
      </c>
    </row>
    <row r="70" spans="1:8" s="14" customFormat="1" ht="12.75">
      <c r="A70" s="12" t="s">
        <v>1</v>
      </c>
      <c r="B70" s="13">
        <v>-0.002003</v>
      </c>
      <c r="C70" s="13"/>
      <c r="D70" s="3"/>
      <c r="F70" s="12"/>
      <c r="G70" s="3"/>
      <c r="H70" s="15" t="s">
        <v>80</v>
      </c>
    </row>
    <row r="71" spans="1:7" ht="12.75">
      <c r="A71" s="4" t="s">
        <v>10</v>
      </c>
      <c r="B71" s="3">
        <v>0.080773</v>
      </c>
      <c r="C71" s="3"/>
      <c r="D71" s="3"/>
      <c r="F71" s="4"/>
      <c r="G71" s="3"/>
    </row>
    <row r="72" spans="1:7" ht="12.75">
      <c r="A72" s="4" t="s">
        <v>11</v>
      </c>
      <c r="B72" s="3">
        <v>0.194294</v>
      </c>
      <c r="C72" s="3"/>
      <c r="D72" s="3"/>
      <c r="F72" s="4"/>
      <c r="G72" s="3"/>
    </row>
    <row r="73" spans="1:7" ht="12.75">
      <c r="A73" s="4" t="s">
        <v>12</v>
      </c>
      <c r="B73" s="3">
        <v>0.264793</v>
      </c>
      <c r="C73" s="3"/>
      <c r="D73" s="3"/>
      <c r="F73" s="4"/>
      <c r="G73" s="3"/>
    </row>
    <row r="74" spans="1:7" ht="12.75">
      <c r="A74" s="4" t="s">
        <v>1</v>
      </c>
      <c r="B74" s="3">
        <v>-0.000359</v>
      </c>
      <c r="C74" s="3"/>
      <c r="D74" s="3"/>
      <c r="F74" s="4"/>
      <c r="G74" s="3"/>
    </row>
    <row r="75" spans="1:7" ht="12.75">
      <c r="A75" s="4" t="s">
        <v>61</v>
      </c>
      <c r="B75" s="3">
        <v>0.038576</v>
      </c>
      <c r="C75" s="6">
        <v>4.3E-05</v>
      </c>
      <c r="D75" s="3">
        <f aca="true" t="shared" si="2" ref="D75:D97">B75-C75</f>
        <v>0.038533</v>
      </c>
      <c r="E75" s="22">
        <v>2371.8566085107004</v>
      </c>
      <c r="F75" s="4"/>
      <c r="G75" s="3">
        <f aca="true" t="shared" si="3" ref="G75:G84">(D75*E75)/1000</f>
        <v>0.09139475069574282</v>
      </c>
    </row>
    <row r="76" spans="1:7" ht="12.75">
      <c r="A76" s="4" t="s">
        <v>62</v>
      </c>
      <c r="B76" s="3">
        <v>0.038411</v>
      </c>
      <c r="C76" s="6">
        <v>9.7E-05</v>
      </c>
      <c r="D76" s="3">
        <f t="shared" si="2"/>
        <v>0.038314</v>
      </c>
      <c r="E76" s="22">
        <v>2561.610708619884</v>
      </c>
      <c r="F76" s="4"/>
      <c r="G76" s="3">
        <f t="shared" si="3"/>
        <v>0.09814555269006223</v>
      </c>
    </row>
    <row r="77" spans="1:7" ht="12.75">
      <c r="A77" s="4" t="s">
        <v>63</v>
      </c>
      <c r="B77" s="3">
        <v>0.032823</v>
      </c>
      <c r="C77" s="6">
        <v>0.000323</v>
      </c>
      <c r="D77" s="3">
        <f t="shared" si="2"/>
        <v>0.0325</v>
      </c>
      <c r="E77" s="22">
        <v>2543.8664457593686</v>
      </c>
      <c r="F77" s="4"/>
      <c r="G77" s="3">
        <f t="shared" si="3"/>
        <v>0.08267565948717949</v>
      </c>
    </row>
    <row r="78" spans="1:7" ht="12.75">
      <c r="A78" s="4" t="s">
        <v>65</v>
      </c>
      <c r="B78" s="3">
        <v>0.035431</v>
      </c>
      <c r="C78" s="6">
        <v>0.000106</v>
      </c>
      <c r="D78" s="3">
        <f t="shared" si="2"/>
        <v>0.035324999999999995</v>
      </c>
      <c r="E78" s="22">
        <v>2154.7902874884694</v>
      </c>
      <c r="F78" s="4"/>
      <c r="G78" s="3">
        <f t="shared" si="3"/>
        <v>0.07611796690553017</v>
      </c>
    </row>
    <row r="79" spans="1:7" ht="12.75">
      <c r="A79" s="4" t="s">
        <v>66</v>
      </c>
      <c r="B79" s="3">
        <v>0.029742</v>
      </c>
      <c r="C79" s="6">
        <v>3.7E-05</v>
      </c>
      <c r="D79" s="3">
        <f t="shared" si="2"/>
        <v>0.029705000000000002</v>
      </c>
      <c r="E79" s="22">
        <v>2603.2304230134705</v>
      </c>
      <c r="F79" s="4"/>
      <c r="G79" s="3">
        <f t="shared" si="3"/>
        <v>0.07732895971561514</v>
      </c>
    </row>
    <row r="80" spans="1:7" ht="12.75">
      <c r="A80" s="4" t="s">
        <v>67</v>
      </c>
      <c r="B80" s="3">
        <v>0.022586</v>
      </c>
      <c r="C80" s="6">
        <v>0.00017</v>
      </c>
      <c r="D80" s="3">
        <f t="shared" si="2"/>
        <v>0.022416</v>
      </c>
      <c r="E80" s="22">
        <v>2390.99742902467</v>
      </c>
      <c r="F80" s="4"/>
      <c r="G80" s="3">
        <f t="shared" si="3"/>
        <v>0.053596598369017</v>
      </c>
    </row>
    <row r="81" spans="1:7" ht="12.75">
      <c r="A81" s="4" t="s">
        <v>68</v>
      </c>
      <c r="B81" s="3">
        <v>0.026433</v>
      </c>
      <c r="C81" s="6">
        <v>-0.000213</v>
      </c>
      <c r="D81" s="3">
        <f t="shared" si="2"/>
        <v>0.026646000000000003</v>
      </c>
      <c r="E81" s="22">
        <v>2735.0517394476287</v>
      </c>
      <c r="F81" s="4"/>
      <c r="G81" s="3">
        <f t="shared" si="3"/>
        <v>0.07287818864932152</v>
      </c>
    </row>
    <row r="82" spans="1:7" ht="12.75">
      <c r="A82" s="4" t="s">
        <v>69</v>
      </c>
      <c r="B82" s="3">
        <v>0.018276</v>
      </c>
      <c r="C82" s="6">
        <v>0.000569</v>
      </c>
      <c r="D82" s="3">
        <f t="shared" si="2"/>
        <v>0.017707</v>
      </c>
      <c r="E82" s="22">
        <v>2563.6015665622813</v>
      </c>
      <c r="F82" s="4"/>
      <c r="G82" s="3">
        <f t="shared" si="3"/>
        <v>0.04539369293911832</v>
      </c>
    </row>
    <row r="83" spans="1:7" ht="12.75">
      <c r="A83" s="4" t="s">
        <v>70</v>
      </c>
      <c r="B83" s="3">
        <v>0.043952</v>
      </c>
      <c r="C83" s="6">
        <v>-3.9E-05</v>
      </c>
      <c r="D83" s="3">
        <f t="shared" si="2"/>
        <v>0.043990999999999995</v>
      </c>
      <c r="E83" s="22">
        <v>2825.7477630461763</v>
      </c>
      <c r="F83" s="4"/>
      <c r="G83" s="3">
        <f t="shared" si="3"/>
        <v>0.12430746984416433</v>
      </c>
    </row>
    <row r="84" spans="1:7" ht="12.75">
      <c r="A84" s="4" t="s">
        <v>71</v>
      </c>
      <c r="B84" s="3">
        <v>0.042899</v>
      </c>
      <c r="C84" s="6">
        <v>0.000982</v>
      </c>
      <c r="D84" s="3">
        <f t="shared" si="2"/>
        <v>0.041917</v>
      </c>
      <c r="E84" s="22">
        <v>2806.493638605051</v>
      </c>
      <c r="F84" s="4"/>
      <c r="G84" s="3">
        <f t="shared" si="3"/>
        <v>0.11763979384940793</v>
      </c>
    </row>
    <row r="85" spans="1:7" ht="12.75">
      <c r="A85" s="4" t="s">
        <v>72</v>
      </c>
      <c r="B85" s="3">
        <v>0.170471</v>
      </c>
      <c r="C85" s="5"/>
      <c r="D85" s="3"/>
      <c r="E85" s="5"/>
      <c r="F85" s="4"/>
      <c r="G85" s="3"/>
    </row>
    <row r="86" spans="1:7" ht="12.75">
      <c r="A86" s="4" t="s">
        <v>73</v>
      </c>
      <c r="B86" s="3">
        <v>0.204398</v>
      </c>
      <c r="C86" s="6"/>
      <c r="D86" s="3"/>
      <c r="E86" s="6"/>
      <c r="F86" s="4"/>
      <c r="G86" s="3"/>
    </row>
    <row r="87" spans="1:7" ht="12.75">
      <c r="A87" s="4" t="s">
        <v>1</v>
      </c>
      <c r="B87" s="3">
        <v>-0.00053</v>
      </c>
      <c r="C87" s="6"/>
      <c r="D87" s="3"/>
      <c r="E87" s="6"/>
      <c r="F87" s="4"/>
      <c r="G87" s="3"/>
    </row>
    <row r="88" spans="1:7" ht="12.75">
      <c r="A88" s="4" t="s">
        <v>10</v>
      </c>
      <c r="B88" s="3">
        <v>0.086462</v>
      </c>
      <c r="C88" s="6"/>
      <c r="D88" s="3"/>
      <c r="E88" s="6"/>
      <c r="F88" s="4"/>
      <c r="G88" s="3"/>
    </row>
    <row r="89" spans="1:7" ht="12.75">
      <c r="A89" s="4" t="s">
        <v>11</v>
      </c>
      <c r="B89" s="3">
        <v>0.196644</v>
      </c>
      <c r="C89" s="6"/>
      <c r="D89" s="3"/>
      <c r="E89" s="6"/>
      <c r="F89" s="4"/>
      <c r="G89" s="3"/>
    </row>
    <row r="90" spans="1:7" ht="12.75">
      <c r="A90" s="4" t="s">
        <v>12</v>
      </c>
      <c r="B90" s="3">
        <v>0.270091</v>
      </c>
      <c r="C90" s="6"/>
      <c r="D90" s="3"/>
      <c r="E90" s="6"/>
      <c r="F90" s="4"/>
      <c r="G90" s="3"/>
    </row>
    <row r="91" spans="1:7" ht="12.75">
      <c r="A91" s="4" t="s">
        <v>1</v>
      </c>
      <c r="B91" s="3">
        <v>0.000188</v>
      </c>
      <c r="C91" s="6"/>
      <c r="D91" s="3"/>
      <c r="E91" s="6"/>
      <c r="F91" s="4"/>
      <c r="G91" s="3"/>
    </row>
    <row r="92" spans="1:7" ht="12.75">
      <c r="A92" s="4" t="s">
        <v>74</v>
      </c>
      <c r="B92" s="3">
        <v>0.121556</v>
      </c>
      <c r="C92" s="20">
        <v>0.000555</v>
      </c>
      <c r="D92" s="3">
        <f t="shared" si="2"/>
        <v>0.121001</v>
      </c>
      <c r="E92" s="20">
        <v>2334.742652610585</v>
      </c>
      <c r="F92" s="4"/>
      <c r="G92" s="3">
        <f aca="true" t="shared" si="4" ref="G92:G97">(D92*E92)/1000</f>
        <v>0.2825061957085334</v>
      </c>
    </row>
    <row r="93" spans="1:7" ht="12.75">
      <c r="A93" s="4" t="s">
        <v>75</v>
      </c>
      <c r="B93" s="3">
        <v>0.040273</v>
      </c>
      <c r="C93" s="20">
        <v>0.000464</v>
      </c>
      <c r="D93" s="3">
        <f t="shared" si="2"/>
        <v>0.039809000000000004</v>
      </c>
      <c r="E93" s="20">
        <v>2833.5335265474455</v>
      </c>
      <c r="F93" s="4"/>
      <c r="G93" s="3">
        <f t="shared" si="4"/>
        <v>0.11280013615832726</v>
      </c>
    </row>
    <row r="94" spans="1:7" ht="12.75">
      <c r="A94" s="4" t="s">
        <v>76</v>
      </c>
      <c r="B94" s="3">
        <v>0.051421</v>
      </c>
      <c r="C94" s="20">
        <v>1.1E-05</v>
      </c>
      <c r="D94" s="3">
        <f t="shared" si="2"/>
        <v>0.051410000000000004</v>
      </c>
      <c r="E94" s="20">
        <v>2635.4490367492645</v>
      </c>
      <c r="F94" s="4"/>
      <c r="G94" s="3">
        <f t="shared" si="4"/>
        <v>0.1354884349792797</v>
      </c>
    </row>
    <row r="95" spans="1:7" ht="12.75">
      <c r="A95" s="4" t="s">
        <v>77</v>
      </c>
      <c r="B95" s="3">
        <v>0.037645</v>
      </c>
      <c r="C95" s="20">
        <v>0.000144</v>
      </c>
      <c r="D95" s="3">
        <f t="shared" si="2"/>
        <v>0.037501</v>
      </c>
      <c r="E95" s="20">
        <v>2460.177108910892</v>
      </c>
      <c r="F95" s="4"/>
      <c r="G95" s="3">
        <f t="shared" si="4"/>
        <v>0.09225910176126736</v>
      </c>
    </row>
    <row r="96" spans="1:7" ht="12.75">
      <c r="A96" s="4" t="s">
        <v>78</v>
      </c>
      <c r="B96" s="3">
        <v>0.03782</v>
      </c>
      <c r="C96" s="20">
        <v>4.3E-05</v>
      </c>
      <c r="D96" s="3">
        <f t="shared" si="2"/>
        <v>0.037777</v>
      </c>
      <c r="E96" s="20">
        <v>2371.8566085107004</v>
      </c>
      <c r="F96" s="4"/>
      <c r="G96" s="3">
        <f t="shared" si="4"/>
        <v>0.08960162709970872</v>
      </c>
    </row>
    <row r="97" spans="1:7" ht="12.75">
      <c r="A97" s="4" t="s">
        <v>79</v>
      </c>
      <c r="B97" s="3">
        <v>0.027329</v>
      </c>
      <c r="C97" s="20">
        <v>-0.000213</v>
      </c>
      <c r="D97" s="3">
        <f t="shared" si="2"/>
        <v>0.027542</v>
      </c>
      <c r="E97" s="20">
        <v>2735.0517394476287</v>
      </c>
      <c r="F97" s="4"/>
      <c r="G97" s="3">
        <f t="shared" si="4"/>
        <v>0.07532879500786659</v>
      </c>
    </row>
    <row r="98" spans="1:7" ht="12.75">
      <c r="A98" s="4"/>
      <c r="B98" s="2"/>
      <c r="C98" s="6"/>
      <c r="D98" s="3"/>
      <c r="E98" s="6"/>
      <c r="F98" s="4"/>
      <c r="G98" s="3"/>
    </row>
    <row r="99" spans="1:7" ht="12.75">
      <c r="A99" s="4"/>
      <c r="B99" s="3"/>
      <c r="C99" s="6"/>
      <c r="D99" s="3"/>
      <c r="E99" s="6"/>
      <c r="F99" s="4"/>
      <c r="G99" s="3"/>
    </row>
    <row r="100" spans="1:8" ht="12.75">
      <c r="A100" s="4"/>
      <c r="B100" s="2"/>
      <c r="C100" s="6"/>
      <c r="D100" s="3"/>
      <c r="E100" s="6"/>
      <c r="F100" s="4"/>
      <c r="G100" s="3"/>
      <c r="H100" s="7"/>
    </row>
    <row r="101" spans="1:7" ht="12.75">
      <c r="A101" s="4"/>
      <c r="B101" s="2"/>
      <c r="C101" s="8"/>
      <c r="D101" s="8"/>
      <c r="E101" s="8"/>
      <c r="F101" s="4"/>
      <c r="G101" s="8"/>
    </row>
    <row r="102" spans="1:7" ht="12.75">
      <c r="A102" s="4"/>
      <c r="B102" s="3"/>
      <c r="C102" s="8"/>
      <c r="D102" s="8"/>
      <c r="E102" s="8"/>
      <c r="F102" s="4"/>
      <c r="G102" s="8"/>
    </row>
    <row r="103" spans="1:7" ht="12.75">
      <c r="A103" s="4"/>
      <c r="B103" s="3"/>
      <c r="C103" s="6"/>
      <c r="D103" s="3"/>
      <c r="E103" s="6"/>
      <c r="F103" s="4"/>
      <c r="G103" s="3"/>
    </row>
    <row r="104" spans="1:7" ht="12.75">
      <c r="A104" s="4"/>
      <c r="B104" s="3"/>
      <c r="C104" s="6"/>
      <c r="D104" s="3"/>
      <c r="E104" s="6"/>
      <c r="F104" s="4"/>
      <c r="G104" s="3"/>
    </row>
    <row r="105" spans="1:7" ht="12.75">
      <c r="A105" s="4"/>
      <c r="B105" s="3"/>
      <c r="C105" s="6"/>
      <c r="D105" s="3"/>
      <c r="E105" s="6"/>
      <c r="F105" s="4"/>
      <c r="G105" s="3"/>
    </row>
    <row r="106" spans="1:7" ht="12.75">
      <c r="A106" s="4"/>
      <c r="B106" s="3"/>
      <c r="C106" s="6"/>
      <c r="D106" s="3"/>
      <c r="E106" s="6"/>
      <c r="F106" s="4"/>
      <c r="G106" s="3"/>
    </row>
    <row r="107" spans="1:7" ht="12.75">
      <c r="A107" s="4"/>
      <c r="B107" s="3"/>
      <c r="C107" s="8"/>
      <c r="D107" s="8"/>
      <c r="E107" s="8"/>
      <c r="F107" s="4"/>
      <c r="G107" s="8"/>
    </row>
    <row r="108" spans="1:7" ht="12.75">
      <c r="A108" s="4"/>
      <c r="B108" s="3"/>
      <c r="C108" s="6"/>
      <c r="D108" s="3"/>
      <c r="E108" s="3"/>
      <c r="F108" s="4"/>
      <c r="G108" s="3"/>
    </row>
    <row r="109" spans="1:7" ht="12.75">
      <c r="A109" s="4"/>
      <c r="B109" s="3"/>
      <c r="C109" s="5"/>
      <c r="D109" s="5"/>
      <c r="E109" s="5"/>
      <c r="F109" s="4"/>
      <c r="G109" s="5"/>
    </row>
    <row r="110" spans="1:7" ht="12.75">
      <c r="A110" s="4"/>
      <c r="B110" s="3"/>
      <c r="C110" s="6"/>
      <c r="D110" s="3"/>
      <c r="E110" s="3"/>
      <c r="F110" s="4"/>
      <c r="G110" s="3"/>
    </row>
    <row r="111" spans="1:7" ht="12.75">
      <c r="A111" s="4"/>
      <c r="B111" s="3"/>
      <c r="C111" s="5"/>
      <c r="D111" s="5"/>
      <c r="E111" s="5"/>
      <c r="F111" s="4"/>
      <c r="G111" s="5"/>
    </row>
    <row r="112" spans="1:7" ht="12.75">
      <c r="A112" s="4"/>
      <c r="B112" s="4"/>
      <c r="G112" s="3"/>
    </row>
    <row r="113" spans="1:7" ht="12.75">
      <c r="A113" s="4"/>
      <c r="B113" s="4"/>
      <c r="G113" s="3"/>
    </row>
    <row r="114" spans="1:7" ht="12.75">
      <c r="A114" s="4"/>
      <c r="B114" s="4"/>
      <c r="G114" s="3"/>
    </row>
    <row r="115" spans="1:7" ht="12.75">
      <c r="A115" s="4"/>
      <c r="B115" s="4"/>
      <c r="G115" s="3"/>
    </row>
    <row r="116" spans="1:7" ht="12.75">
      <c r="A116" s="4"/>
      <c r="B116" s="4"/>
      <c r="G116" s="3"/>
    </row>
    <row r="117" spans="1:7" ht="12.75">
      <c r="A117" s="4"/>
      <c r="B117" s="4"/>
      <c r="G117" s="3"/>
    </row>
    <row r="118" spans="1:7" ht="12.75">
      <c r="A118" s="4"/>
      <c r="B118" s="4"/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78" ht="12.75">
      <c r="G278" s="3"/>
    </row>
    <row r="279" ht="12.75">
      <c r="G279" s="3"/>
    </row>
    <row r="280" ht="12.75">
      <c r="G280" s="3"/>
    </row>
    <row r="281" ht="12.75">
      <c r="G281" s="3"/>
    </row>
    <row r="282" ht="12.75">
      <c r="G282" s="3"/>
    </row>
    <row r="283" ht="12.75">
      <c r="G283" s="3"/>
    </row>
    <row r="284" ht="12.75">
      <c r="G284" s="3"/>
    </row>
    <row r="285" ht="12.75">
      <c r="G285" s="3"/>
    </row>
    <row r="286" ht="12.75">
      <c r="G286" s="3"/>
    </row>
    <row r="287" ht="12.75">
      <c r="G287" s="3"/>
    </row>
    <row r="288" ht="12.75">
      <c r="G288" s="3"/>
    </row>
    <row r="289" ht="12.75">
      <c r="G289" s="3"/>
    </row>
    <row r="290" ht="12.75">
      <c r="G290" s="3"/>
    </row>
    <row r="291" ht="12.75">
      <c r="G291" s="3"/>
    </row>
    <row r="292" ht="12.75">
      <c r="G292" s="3"/>
    </row>
    <row r="293" ht="12.75">
      <c r="G293" s="3"/>
    </row>
    <row r="294" ht="12.75">
      <c r="G294" s="3"/>
    </row>
    <row r="295" ht="12.75">
      <c r="G295" s="3"/>
    </row>
    <row r="296" ht="12.75">
      <c r="G296" s="3"/>
    </row>
    <row r="297" ht="12.75">
      <c r="G297" s="3"/>
    </row>
    <row r="298" ht="12.75">
      <c r="G298" s="3"/>
    </row>
    <row r="299" ht="12.75">
      <c r="G299" s="3"/>
    </row>
    <row r="300" ht="12.75">
      <c r="G300" s="3"/>
    </row>
    <row r="301" ht="12.75">
      <c r="G301" s="3"/>
    </row>
    <row r="302" ht="12.75">
      <c r="G302" s="3"/>
    </row>
    <row r="303" ht="12.75">
      <c r="G303" s="3"/>
    </row>
    <row r="304" ht="12.75">
      <c r="G304" s="3"/>
    </row>
    <row r="305" ht="12.75">
      <c r="G305" s="3"/>
    </row>
    <row r="306" ht="12.75">
      <c r="G306" s="3"/>
    </row>
    <row r="307" ht="12.75">
      <c r="G307" s="3"/>
    </row>
    <row r="308" ht="12.75">
      <c r="G308" s="3"/>
    </row>
    <row r="309" ht="12.75">
      <c r="G309" s="3"/>
    </row>
    <row r="310" ht="12.75">
      <c r="G310" s="3"/>
    </row>
    <row r="311" ht="12.75">
      <c r="G311" s="3"/>
    </row>
    <row r="312" ht="12.75">
      <c r="G312" s="3"/>
    </row>
    <row r="313" ht="12.75">
      <c r="G313" s="3"/>
    </row>
    <row r="314" ht="12.75">
      <c r="G314" s="3"/>
    </row>
    <row r="315" ht="12.75">
      <c r="G315" s="3"/>
    </row>
    <row r="316" ht="12.75">
      <c r="G316" s="3"/>
    </row>
    <row r="317" ht="12.75">
      <c r="G317" s="3"/>
    </row>
    <row r="318" ht="12.75">
      <c r="G318" s="3"/>
    </row>
    <row r="319" ht="12.75">
      <c r="G319" s="3"/>
    </row>
    <row r="320" ht="12.75">
      <c r="G320" s="3"/>
    </row>
    <row r="321" ht="12.75">
      <c r="G321" s="3"/>
    </row>
    <row r="322" ht="12.75">
      <c r="G322" s="3"/>
    </row>
    <row r="323" ht="12.75">
      <c r="G323" s="3"/>
    </row>
    <row r="324" ht="12.75">
      <c r="G324" s="3"/>
    </row>
    <row r="325" ht="12.75">
      <c r="G325" s="3"/>
    </row>
    <row r="326" ht="12.75">
      <c r="G326" s="3"/>
    </row>
    <row r="327" ht="12.75">
      <c r="G327" s="3"/>
    </row>
    <row r="328" ht="12.75">
      <c r="G328" s="3"/>
    </row>
    <row r="329" ht="12.75">
      <c r="G329" s="3"/>
    </row>
    <row r="330" ht="12.75">
      <c r="G330" s="3"/>
    </row>
    <row r="331" ht="12.75">
      <c r="G331" s="3"/>
    </row>
    <row r="332" ht="12.75">
      <c r="G332" s="3"/>
    </row>
    <row r="333" ht="12.75">
      <c r="G333" s="3"/>
    </row>
    <row r="334" ht="12.75">
      <c r="G334" s="3"/>
    </row>
    <row r="335" ht="12.75">
      <c r="G335" s="3"/>
    </row>
    <row r="336" ht="12.75">
      <c r="G336" s="3"/>
    </row>
    <row r="337" ht="12.75">
      <c r="G337" s="3"/>
    </row>
    <row r="338" ht="12.75">
      <c r="G338" s="3"/>
    </row>
    <row r="339" ht="12.75">
      <c r="G339" s="3"/>
    </row>
    <row r="340" ht="12.75">
      <c r="G340" s="3"/>
    </row>
    <row r="341" ht="12.75">
      <c r="G341" s="3"/>
    </row>
    <row r="342" ht="12.75">
      <c r="G342" s="3"/>
    </row>
    <row r="343" ht="12.75">
      <c r="G343" s="3"/>
    </row>
    <row r="344" ht="12.75">
      <c r="G344" s="3"/>
    </row>
    <row r="345" ht="12.75">
      <c r="G345" s="3"/>
    </row>
    <row r="346" ht="12.75">
      <c r="G346" s="3"/>
    </row>
    <row r="347" ht="12.75">
      <c r="G347" s="3"/>
    </row>
    <row r="348" ht="12.75">
      <c r="G348" s="3"/>
    </row>
    <row r="349" ht="12.75">
      <c r="G349" s="3"/>
    </row>
    <row r="350" ht="12.75">
      <c r="G350" s="3"/>
    </row>
    <row r="351" ht="12.75">
      <c r="G351" s="3"/>
    </row>
    <row r="352" ht="12.75">
      <c r="G352" s="3"/>
    </row>
    <row r="353" ht="12.75">
      <c r="G353" s="3"/>
    </row>
    <row r="354" ht="12.75">
      <c r="G354" s="3"/>
    </row>
    <row r="355" ht="12.75">
      <c r="G355" s="3"/>
    </row>
    <row r="356" ht="12.75">
      <c r="G356" s="3"/>
    </row>
    <row r="357" ht="12.75">
      <c r="G357" s="3"/>
    </row>
    <row r="358" ht="12.75">
      <c r="G358" s="3"/>
    </row>
    <row r="359" ht="12.75">
      <c r="G359" s="3"/>
    </row>
    <row r="360" ht="12.75">
      <c r="G360" s="3"/>
    </row>
    <row r="361" ht="12.75">
      <c r="G361" s="3"/>
    </row>
    <row r="362" ht="12.75">
      <c r="G362" s="3"/>
    </row>
    <row r="363" ht="12.75">
      <c r="G363" s="3"/>
    </row>
    <row r="364" ht="12.75">
      <c r="G364" s="3"/>
    </row>
    <row r="365" ht="12.75">
      <c r="G365" s="3"/>
    </row>
    <row r="366" ht="12.75">
      <c r="G366" s="3"/>
    </row>
    <row r="367" ht="12.75">
      <c r="G367" s="3"/>
    </row>
    <row r="368" ht="12.75">
      <c r="G368" s="3"/>
    </row>
    <row r="369" ht="12.75">
      <c r="G369" s="3"/>
    </row>
    <row r="370" ht="12.75">
      <c r="G370" s="3"/>
    </row>
    <row r="371" ht="12.75">
      <c r="G371" s="3"/>
    </row>
    <row r="372" ht="12.75">
      <c r="G372" s="3"/>
    </row>
    <row r="373" ht="12.75">
      <c r="G373" s="3"/>
    </row>
    <row r="374" ht="12.75">
      <c r="G374" s="3"/>
    </row>
    <row r="375" ht="12.75">
      <c r="G375" s="3"/>
    </row>
    <row r="376" ht="12.75">
      <c r="G376" s="3"/>
    </row>
    <row r="377" ht="12.75">
      <c r="G377" s="3"/>
    </row>
    <row r="378" ht="12.75">
      <c r="G378" s="3"/>
    </row>
    <row r="379" ht="12.75">
      <c r="G379" s="3"/>
    </row>
    <row r="380" ht="12.75">
      <c r="G380" s="3"/>
    </row>
    <row r="381" ht="12.75">
      <c r="G381" s="3"/>
    </row>
    <row r="382" ht="12.75">
      <c r="G382" s="3"/>
    </row>
    <row r="383" ht="12.75">
      <c r="G383" s="3"/>
    </row>
    <row r="384" ht="12.75">
      <c r="G384" s="3"/>
    </row>
    <row r="385" ht="12.75">
      <c r="G385" s="3"/>
    </row>
    <row r="386" ht="12.75">
      <c r="G386" s="3"/>
    </row>
    <row r="387" ht="12.75">
      <c r="G387" s="3"/>
    </row>
    <row r="388" ht="12.75">
      <c r="G388" s="3"/>
    </row>
    <row r="389" ht="12.75">
      <c r="G389" s="3"/>
    </row>
    <row r="390" ht="12.75">
      <c r="G390" s="3"/>
    </row>
    <row r="391" ht="12.75">
      <c r="G391" s="3"/>
    </row>
    <row r="392" ht="12.75">
      <c r="G392" s="3"/>
    </row>
    <row r="393" ht="12.75">
      <c r="G393" s="3"/>
    </row>
    <row r="394" ht="12.75">
      <c r="G394" s="3"/>
    </row>
    <row r="395" ht="12.75">
      <c r="G395" s="3"/>
    </row>
    <row r="396" ht="12.75">
      <c r="G396" s="3"/>
    </row>
    <row r="397" ht="12.75">
      <c r="G397" s="3"/>
    </row>
    <row r="398" ht="12.75">
      <c r="G398" s="3"/>
    </row>
    <row r="399" ht="12.75">
      <c r="G399" s="3"/>
    </row>
    <row r="400" ht="12.75">
      <c r="G400" s="3"/>
    </row>
    <row r="401" ht="12.75">
      <c r="G401" s="3"/>
    </row>
    <row r="402" ht="12.75">
      <c r="G402" s="3"/>
    </row>
    <row r="403" ht="12.75">
      <c r="G403" s="3"/>
    </row>
    <row r="404" ht="12.75">
      <c r="G404" s="3"/>
    </row>
    <row r="405" ht="12.75">
      <c r="G405" s="3"/>
    </row>
    <row r="406" ht="12.75">
      <c r="G406" s="3"/>
    </row>
    <row r="407" ht="12.75">
      <c r="G407" s="3"/>
    </row>
    <row r="408" ht="12.75">
      <c r="G408" s="3"/>
    </row>
    <row r="409" ht="12.75">
      <c r="G409" s="3"/>
    </row>
    <row r="410" ht="12.75">
      <c r="G410" s="3"/>
    </row>
    <row r="411" ht="12.75">
      <c r="G411" s="3"/>
    </row>
    <row r="412" ht="12.75">
      <c r="G412" s="3"/>
    </row>
    <row r="413" ht="12.75">
      <c r="G413" s="3"/>
    </row>
    <row r="414" ht="12.75">
      <c r="G414" s="3"/>
    </row>
    <row r="415" ht="12.75">
      <c r="G415" s="3"/>
    </row>
    <row r="416" ht="12.75">
      <c r="G416" s="3"/>
    </row>
    <row r="417" ht="12.75">
      <c r="G417" s="3"/>
    </row>
    <row r="418" ht="12.75">
      <c r="G418" s="3"/>
    </row>
    <row r="419" ht="12.75">
      <c r="G419" s="3"/>
    </row>
    <row r="420" ht="12.75">
      <c r="G420" s="3"/>
    </row>
    <row r="421" ht="12.75">
      <c r="G421" s="3"/>
    </row>
    <row r="422" ht="12.75">
      <c r="G422" s="3"/>
    </row>
    <row r="423" ht="12.75">
      <c r="G423" s="3"/>
    </row>
    <row r="424" ht="12.75">
      <c r="G424" s="3"/>
    </row>
    <row r="425" ht="12.75">
      <c r="G425" s="3"/>
    </row>
    <row r="426" ht="12.75">
      <c r="G426" s="3"/>
    </row>
    <row r="427" ht="12.75">
      <c r="G427" s="3"/>
    </row>
    <row r="428" ht="12.75">
      <c r="G428" s="3"/>
    </row>
    <row r="429" ht="12.75">
      <c r="G429" s="3"/>
    </row>
    <row r="430" ht="12.75">
      <c r="G430" s="3"/>
    </row>
    <row r="431" ht="12.75">
      <c r="G431" s="3"/>
    </row>
    <row r="432" ht="12.75">
      <c r="G432" s="3"/>
    </row>
    <row r="433" ht="12.75">
      <c r="G433" s="3"/>
    </row>
    <row r="434" ht="12.75">
      <c r="G434" s="3"/>
    </row>
    <row r="435" ht="12.75">
      <c r="G435" s="3"/>
    </row>
    <row r="436" ht="12.75">
      <c r="G436" s="3"/>
    </row>
    <row r="437" ht="12.75">
      <c r="G437" s="3"/>
    </row>
    <row r="438" ht="12.75">
      <c r="G438" s="3"/>
    </row>
    <row r="439" ht="12.75">
      <c r="G439" s="3"/>
    </row>
    <row r="440" ht="12.75">
      <c r="G440" s="3"/>
    </row>
    <row r="441" ht="12.75">
      <c r="G441" s="3"/>
    </row>
    <row r="442" ht="12.75">
      <c r="G442" s="3"/>
    </row>
    <row r="443" ht="12.75">
      <c r="G443" s="3"/>
    </row>
    <row r="444" ht="12.75">
      <c r="G444" s="3"/>
    </row>
    <row r="445" ht="12.75">
      <c r="G445" s="3"/>
    </row>
    <row r="446" ht="12.75">
      <c r="G446" s="3"/>
    </row>
    <row r="447" ht="12.75">
      <c r="G447" s="3"/>
    </row>
    <row r="448" ht="12.75">
      <c r="G448" s="3"/>
    </row>
    <row r="449" ht="12.75">
      <c r="G449" s="3"/>
    </row>
    <row r="450" ht="12.75">
      <c r="G450" s="3"/>
    </row>
    <row r="451" ht="12.75">
      <c r="G451" s="3"/>
    </row>
    <row r="452" ht="12.75">
      <c r="G452" s="3"/>
    </row>
    <row r="453" ht="12.75">
      <c r="G453" s="3"/>
    </row>
    <row r="454" ht="12.75">
      <c r="G454" s="3"/>
    </row>
    <row r="455" ht="12.75">
      <c r="G455" s="3"/>
    </row>
    <row r="456" ht="12.75">
      <c r="G456" s="3"/>
    </row>
    <row r="457" ht="12.75">
      <c r="G457" s="3"/>
    </row>
    <row r="458" ht="12.75">
      <c r="G458" s="3"/>
    </row>
    <row r="459" ht="12.75">
      <c r="G459" s="3"/>
    </row>
    <row r="460" ht="12.75">
      <c r="G460" s="3"/>
    </row>
    <row r="461" ht="12.75">
      <c r="G461" s="3"/>
    </row>
    <row r="462" ht="12.75">
      <c r="G462" s="3"/>
    </row>
    <row r="463" ht="12.75">
      <c r="G463" s="3"/>
    </row>
    <row r="464" ht="12.75">
      <c r="G464" s="3"/>
    </row>
    <row r="465" ht="12.75">
      <c r="G465" s="3"/>
    </row>
    <row r="466" ht="12.75">
      <c r="G466" s="3"/>
    </row>
    <row r="467" ht="12.75">
      <c r="G467" s="3"/>
    </row>
    <row r="468" ht="12.75">
      <c r="G468" s="3"/>
    </row>
    <row r="469" ht="12.75">
      <c r="G469" s="3"/>
    </row>
    <row r="470" ht="12.75">
      <c r="G470" s="3"/>
    </row>
    <row r="471" ht="12.75">
      <c r="G471" s="3"/>
    </row>
    <row r="472" ht="12.75">
      <c r="G472" s="3"/>
    </row>
    <row r="473" ht="12.75">
      <c r="G473" s="3"/>
    </row>
    <row r="474" ht="12.75">
      <c r="G474" s="3"/>
    </row>
    <row r="475" ht="12.75">
      <c r="G475" s="3"/>
    </row>
    <row r="476" ht="12.75">
      <c r="G476" s="3"/>
    </row>
    <row r="477" ht="12.75">
      <c r="G477" s="3"/>
    </row>
    <row r="478" ht="12.75">
      <c r="G478" s="3"/>
    </row>
    <row r="479" ht="12.75">
      <c r="G479" s="3"/>
    </row>
    <row r="480" ht="12.75">
      <c r="G480" s="3"/>
    </row>
    <row r="481" ht="12.75">
      <c r="G481" s="3"/>
    </row>
    <row r="482" ht="12.75">
      <c r="G482" s="3"/>
    </row>
    <row r="483" ht="12.75">
      <c r="G483" s="3"/>
    </row>
    <row r="484" ht="12.75">
      <c r="G484" s="3"/>
    </row>
    <row r="485" ht="12.75">
      <c r="G485" s="3"/>
    </row>
    <row r="486" ht="12.75">
      <c r="G486" s="3"/>
    </row>
    <row r="487" ht="12.75">
      <c r="G487" s="3"/>
    </row>
    <row r="488" ht="12.75">
      <c r="G488" s="3"/>
    </row>
    <row r="489" ht="12.75">
      <c r="G489" s="3"/>
    </row>
    <row r="490" ht="12.75">
      <c r="G490" s="3"/>
    </row>
    <row r="491" ht="12.75">
      <c r="G491" s="3"/>
    </row>
    <row r="492" ht="12.75">
      <c r="G492" s="3"/>
    </row>
    <row r="493" ht="12.75">
      <c r="G493" s="3"/>
    </row>
    <row r="494" ht="12.75">
      <c r="G494" s="3"/>
    </row>
    <row r="495" ht="12.75">
      <c r="G495" s="3"/>
    </row>
    <row r="496" ht="12.75">
      <c r="G496" s="3"/>
    </row>
    <row r="497" ht="12.75">
      <c r="G497" s="3"/>
    </row>
    <row r="498" ht="12.75">
      <c r="G498" s="3"/>
    </row>
    <row r="499" ht="12.75">
      <c r="G499" s="3"/>
    </row>
    <row r="500" ht="12.75">
      <c r="G500" s="3"/>
    </row>
    <row r="501" ht="12.75">
      <c r="G501" s="3"/>
    </row>
    <row r="502" ht="12.75">
      <c r="G502" s="3"/>
    </row>
    <row r="503" ht="12.75">
      <c r="G503" s="3"/>
    </row>
    <row r="504" ht="12.75">
      <c r="G504" s="3"/>
    </row>
    <row r="505" ht="12.75">
      <c r="G505" s="3"/>
    </row>
    <row r="506" ht="12.75">
      <c r="G506" s="3"/>
    </row>
    <row r="507" ht="12.75">
      <c r="G507" s="3"/>
    </row>
    <row r="508" ht="12.75">
      <c r="G508" s="3"/>
    </row>
    <row r="509" ht="12.75">
      <c r="G509" s="3"/>
    </row>
    <row r="510" ht="12.75">
      <c r="G510" s="3"/>
    </row>
    <row r="511" ht="12.75">
      <c r="G511" s="3"/>
    </row>
    <row r="512" ht="12.75">
      <c r="G512" s="3"/>
    </row>
    <row r="513" ht="12.75">
      <c r="G513" s="3"/>
    </row>
    <row r="514" ht="12.75">
      <c r="G514" s="3"/>
    </row>
    <row r="515" ht="12.75">
      <c r="G515" s="3"/>
    </row>
    <row r="516" ht="12.75">
      <c r="G516" s="3"/>
    </row>
    <row r="517" ht="12.75">
      <c r="G517" s="3"/>
    </row>
    <row r="518" ht="12.75">
      <c r="G518" s="3"/>
    </row>
    <row r="519" ht="12.75">
      <c r="G519" s="3"/>
    </row>
    <row r="520" ht="12.75">
      <c r="G520" s="3"/>
    </row>
    <row r="521" ht="12.75">
      <c r="G521" s="3"/>
    </row>
    <row r="522" ht="12.75">
      <c r="G522" s="3"/>
    </row>
    <row r="523" ht="12.75">
      <c r="G523" s="3"/>
    </row>
    <row r="524" ht="12.75">
      <c r="G524" s="3"/>
    </row>
    <row r="525" ht="12.75">
      <c r="G525" s="3"/>
    </row>
    <row r="526" ht="12.75">
      <c r="G526" s="3"/>
    </row>
    <row r="527" ht="12.75">
      <c r="G527" s="3"/>
    </row>
    <row r="528" ht="12.75">
      <c r="G528" s="3"/>
    </row>
    <row r="529" ht="12.75">
      <c r="G529" s="3"/>
    </row>
    <row r="530" ht="12.75">
      <c r="G530" s="3"/>
    </row>
    <row r="531" ht="12.75">
      <c r="G531" s="3"/>
    </row>
    <row r="532" ht="12.75">
      <c r="G532" s="3"/>
    </row>
    <row r="533" ht="12.75">
      <c r="G533" s="3"/>
    </row>
    <row r="534" ht="12.75">
      <c r="G534" s="3"/>
    </row>
    <row r="535" ht="12.75">
      <c r="G535" s="3"/>
    </row>
    <row r="536" ht="12.75">
      <c r="G536" s="3"/>
    </row>
    <row r="537" ht="12.75">
      <c r="G537" s="3"/>
    </row>
    <row r="538" ht="12.75">
      <c r="G538" s="3"/>
    </row>
    <row r="539" ht="12.75">
      <c r="G539" s="3"/>
    </row>
    <row r="540" ht="12.75">
      <c r="G540" s="3"/>
    </row>
    <row r="541" ht="12.75">
      <c r="G541" s="3"/>
    </row>
    <row r="542" ht="12.75">
      <c r="G542" s="3"/>
    </row>
    <row r="543" ht="12.75">
      <c r="G543" s="3"/>
    </row>
    <row r="544" ht="12.75">
      <c r="G544" s="3"/>
    </row>
    <row r="545" ht="12.75">
      <c r="G545" s="3"/>
    </row>
    <row r="546" ht="12.75">
      <c r="G546" s="3"/>
    </row>
    <row r="547" ht="12.75">
      <c r="G547" s="3"/>
    </row>
    <row r="548" ht="12.75">
      <c r="G548" s="3"/>
    </row>
    <row r="549" ht="12.75">
      <c r="G549" s="3"/>
    </row>
    <row r="550" ht="12.75">
      <c r="G550" s="3"/>
    </row>
    <row r="551" ht="12.75">
      <c r="G551" s="3"/>
    </row>
    <row r="552" ht="12.75">
      <c r="G552" s="3"/>
    </row>
    <row r="553" ht="12.75">
      <c r="G553" s="3"/>
    </row>
    <row r="554" ht="12.75">
      <c r="G554" s="3"/>
    </row>
    <row r="555" ht="12.75">
      <c r="G555" s="3"/>
    </row>
    <row r="556" ht="12.75">
      <c r="G556" s="3"/>
    </row>
    <row r="557" ht="12.75">
      <c r="G557" s="3"/>
    </row>
    <row r="558" ht="12.75">
      <c r="G558" s="3"/>
    </row>
    <row r="559" ht="12.75">
      <c r="G559" s="3"/>
    </row>
    <row r="560" ht="12.75">
      <c r="G560" s="3"/>
    </row>
    <row r="561" ht="12.75">
      <c r="G561" s="3"/>
    </row>
    <row r="562" ht="12.75">
      <c r="G562" s="3"/>
    </row>
    <row r="563" ht="12.75">
      <c r="G563" s="3"/>
    </row>
    <row r="564" ht="12.75">
      <c r="G564" s="3"/>
    </row>
    <row r="565" ht="12.75">
      <c r="G565" s="3"/>
    </row>
    <row r="566" ht="12.75">
      <c r="G566" s="3"/>
    </row>
    <row r="567" ht="12.75">
      <c r="G567" s="3"/>
    </row>
    <row r="568" ht="12.75">
      <c r="G568" s="3"/>
    </row>
    <row r="569" ht="12.75">
      <c r="G569" s="3"/>
    </row>
    <row r="570" ht="12.75">
      <c r="G570" s="3"/>
    </row>
    <row r="571" ht="12.75">
      <c r="G571" s="3"/>
    </row>
    <row r="572" ht="12.75">
      <c r="G572" s="3"/>
    </row>
    <row r="573" ht="12.75">
      <c r="G573" s="3"/>
    </row>
    <row r="574" ht="12.75">
      <c r="G574" s="3"/>
    </row>
    <row r="575" ht="12.75">
      <c r="G575" s="3"/>
    </row>
    <row r="576" ht="12.75">
      <c r="G576" s="3"/>
    </row>
    <row r="577" ht="12.75">
      <c r="G577" s="3"/>
    </row>
    <row r="578" ht="12.75">
      <c r="G578" s="3"/>
    </row>
    <row r="579" ht="12.75">
      <c r="G579" s="3"/>
    </row>
    <row r="580" ht="12.75">
      <c r="G580" s="3"/>
    </row>
    <row r="581" ht="12.75">
      <c r="G581" s="3"/>
    </row>
    <row r="582" ht="12.75">
      <c r="G582" s="3"/>
    </row>
    <row r="583" ht="12.75">
      <c r="G583" s="3"/>
    </row>
    <row r="584" ht="12.75">
      <c r="G584" s="3"/>
    </row>
    <row r="585" ht="12.75">
      <c r="G585" s="3"/>
    </row>
    <row r="586" ht="12.75">
      <c r="G586" s="3"/>
    </row>
    <row r="587" ht="12.75">
      <c r="G587" s="3"/>
    </row>
    <row r="588" ht="12.75">
      <c r="G588" s="3"/>
    </row>
    <row r="589" ht="12.75">
      <c r="G589" s="3"/>
    </row>
    <row r="590" ht="12.75">
      <c r="G590" s="3"/>
    </row>
    <row r="591" ht="12.75">
      <c r="G591" s="3"/>
    </row>
    <row r="592" ht="12.75">
      <c r="G592" s="3"/>
    </row>
    <row r="593" ht="12.75">
      <c r="G593" s="3"/>
    </row>
    <row r="594" ht="12.75">
      <c r="G594" s="3"/>
    </row>
    <row r="595" ht="12.75">
      <c r="G595" s="3"/>
    </row>
    <row r="596" ht="12.75">
      <c r="G596" s="3"/>
    </row>
    <row r="597" ht="12.75">
      <c r="G597" s="3"/>
    </row>
    <row r="598" ht="12.75">
      <c r="G598" s="3"/>
    </row>
    <row r="599" ht="12.75">
      <c r="G599" s="3"/>
    </row>
    <row r="600" ht="12.75">
      <c r="G600" s="3"/>
    </row>
    <row r="601" ht="12.75">
      <c r="G601" s="3"/>
    </row>
    <row r="602" ht="12.75">
      <c r="G602" s="3"/>
    </row>
    <row r="603" ht="12.75">
      <c r="G603" s="3"/>
    </row>
    <row r="604" ht="12.75">
      <c r="G604" s="3"/>
    </row>
    <row r="605" ht="12.75">
      <c r="G605" s="3"/>
    </row>
    <row r="606" ht="12.75">
      <c r="G606" s="3"/>
    </row>
    <row r="607" ht="12.75">
      <c r="G607" s="3"/>
    </row>
    <row r="608" ht="12.75">
      <c r="G608" s="3"/>
    </row>
    <row r="609" ht="12.75">
      <c r="G609" s="3"/>
    </row>
    <row r="610" ht="12.75">
      <c r="G610" s="3"/>
    </row>
    <row r="611" ht="12.75">
      <c r="G611" s="3"/>
    </row>
    <row r="612" ht="12.75">
      <c r="G612" s="3"/>
    </row>
    <row r="613" ht="12.75">
      <c r="G613" s="3"/>
    </row>
    <row r="614" ht="12.75">
      <c r="G614" s="3"/>
    </row>
    <row r="615" ht="12.75">
      <c r="G615" s="3"/>
    </row>
    <row r="616" ht="12.75">
      <c r="G616" s="3"/>
    </row>
    <row r="617" ht="12.75">
      <c r="G617" s="3"/>
    </row>
    <row r="618" ht="12.75">
      <c r="G618" s="3"/>
    </row>
    <row r="619" ht="12.75">
      <c r="G619" s="3"/>
    </row>
    <row r="620" ht="12.75">
      <c r="G620" s="3"/>
    </row>
    <row r="621" ht="12.75">
      <c r="G621" s="3"/>
    </row>
    <row r="622" ht="12.75">
      <c r="G622" s="3"/>
    </row>
    <row r="623" ht="12.75">
      <c r="G623" s="3"/>
    </row>
    <row r="624" ht="12.75">
      <c r="G624" s="3"/>
    </row>
    <row r="625" ht="12.75">
      <c r="G625" s="3"/>
    </row>
    <row r="626" ht="12.75">
      <c r="G626" s="3"/>
    </row>
    <row r="627" ht="12.75">
      <c r="G627" s="3"/>
    </row>
    <row r="628" ht="12.75">
      <c r="G628" s="3"/>
    </row>
    <row r="629" ht="12.75">
      <c r="G629" s="3"/>
    </row>
    <row r="630" ht="12.75">
      <c r="G630" s="3"/>
    </row>
    <row r="631" ht="12.75">
      <c r="G631" s="3"/>
    </row>
    <row r="632" ht="12.75">
      <c r="G632" s="3"/>
    </row>
    <row r="633" ht="12.75">
      <c r="G633" s="3"/>
    </row>
    <row r="634" ht="12.75">
      <c r="G634" s="3"/>
    </row>
    <row r="635" ht="12.75">
      <c r="G635" s="3"/>
    </row>
    <row r="636" ht="12.75">
      <c r="G636" s="3"/>
    </row>
    <row r="637" ht="12.75">
      <c r="G637" s="3"/>
    </row>
    <row r="638" ht="12.75">
      <c r="G638" s="3"/>
    </row>
    <row r="639" ht="12.75">
      <c r="G639" s="3"/>
    </row>
    <row r="640" ht="12.75">
      <c r="G640" s="3"/>
    </row>
    <row r="641" ht="12.75">
      <c r="G641" s="3"/>
    </row>
    <row r="642" ht="12.75">
      <c r="G642" s="3"/>
    </row>
    <row r="643" ht="12.75">
      <c r="G643" s="3"/>
    </row>
    <row r="644" ht="12.75">
      <c r="G644" s="3"/>
    </row>
    <row r="645" ht="12.75">
      <c r="G645" s="3"/>
    </row>
    <row r="646" ht="12.75">
      <c r="G646" s="3"/>
    </row>
    <row r="647" ht="12.75">
      <c r="G647" s="3"/>
    </row>
    <row r="648" ht="12.75">
      <c r="G648" s="3"/>
    </row>
    <row r="649" ht="12.75">
      <c r="G649" s="3"/>
    </row>
    <row r="650" ht="12.75">
      <c r="G650" s="3"/>
    </row>
    <row r="651" ht="12.75">
      <c r="G651" s="3"/>
    </row>
    <row r="652" ht="12.75">
      <c r="G652" s="3"/>
    </row>
    <row r="653" ht="12.75">
      <c r="G653" s="3"/>
    </row>
    <row r="654" ht="12.75">
      <c r="G654" s="3"/>
    </row>
    <row r="655" ht="12.75">
      <c r="G655" s="3"/>
    </row>
    <row r="656" ht="12.75">
      <c r="G656" s="3"/>
    </row>
    <row r="657" ht="12.75">
      <c r="G657" s="3"/>
    </row>
    <row r="658" ht="12.75">
      <c r="G658" s="3"/>
    </row>
    <row r="659" ht="12.75">
      <c r="G659" s="3"/>
    </row>
    <row r="660" ht="12.75">
      <c r="G660" s="3"/>
    </row>
    <row r="661" ht="12.75">
      <c r="G661" s="3"/>
    </row>
    <row r="662" ht="12.75">
      <c r="G662" s="3"/>
    </row>
    <row r="663" ht="12.75">
      <c r="G663" s="3"/>
    </row>
    <row r="664" ht="12.75">
      <c r="G664" s="3"/>
    </row>
    <row r="665" ht="12.75">
      <c r="G665" s="3"/>
    </row>
    <row r="666" ht="12.75">
      <c r="G666" s="3"/>
    </row>
    <row r="667" ht="12.75">
      <c r="G667" s="3"/>
    </row>
    <row r="668" ht="12.75">
      <c r="G668" s="3"/>
    </row>
    <row r="669" ht="12.75">
      <c r="G669" s="3"/>
    </row>
    <row r="670" ht="12.75">
      <c r="G670" s="3"/>
    </row>
    <row r="671" ht="12.75">
      <c r="G671" s="3"/>
    </row>
    <row r="672" ht="12.75">
      <c r="G672" s="3"/>
    </row>
    <row r="673" ht="12.75">
      <c r="G673" s="3"/>
    </row>
    <row r="674" ht="12.75">
      <c r="G674" s="3"/>
    </row>
    <row r="675" ht="12.75">
      <c r="G675" s="3"/>
    </row>
    <row r="676" ht="12.75">
      <c r="G676" s="3"/>
    </row>
    <row r="677" ht="12.75">
      <c r="G677" s="3"/>
    </row>
    <row r="678" ht="12.75">
      <c r="G678" s="3"/>
    </row>
    <row r="679" ht="12.75">
      <c r="G679" s="3"/>
    </row>
    <row r="680" ht="12.75">
      <c r="G680" s="3"/>
    </row>
    <row r="681" ht="12.75">
      <c r="G681" s="3"/>
    </row>
    <row r="682" ht="12.75">
      <c r="G682" s="3"/>
    </row>
    <row r="683" ht="12.75">
      <c r="G683" s="3"/>
    </row>
    <row r="684" ht="12.75">
      <c r="G684" s="3"/>
    </row>
    <row r="685" ht="12.75">
      <c r="G685" s="3"/>
    </row>
    <row r="686" ht="12.75">
      <c r="G686" s="3"/>
    </row>
    <row r="687" ht="12.75">
      <c r="G687" s="3"/>
    </row>
    <row r="688" ht="12.75">
      <c r="G688" s="3"/>
    </row>
    <row r="689" ht="12.75">
      <c r="G689" s="3"/>
    </row>
    <row r="690" ht="12.75">
      <c r="G690" s="3"/>
    </row>
    <row r="691" ht="12.75">
      <c r="G691" s="3"/>
    </row>
    <row r="692" ht="12.75">
      <c r="G692" s="3"/>
    </row>
    <row r="693" ht="12.75">
      <c r="G693" s="3"/>
    </row>
    <row r="694" ht="12.75">
      <c r="G694" s="3"/>
    </row>
    <row r="695" ht="12.75">
      <c r="G695" s="3"/>
    </row>
    <row r="696" ht="12.75">
      <c r="G696" s="3"/>
    </row>
    <row r="697" ht="12.75">
      <c r="G697" s="3"/>
    </row>
    <row r="698" ht="12.75">
      <c r="G698" s="3"/>
    </row>
    <row r="699" ht="12.75">
      <c r="G699" s="3"/>
    </row>
    <row r="700" ht="12.75">
      <c r="G700" s="3"/>
    </row>
    <row r="701" ht="12.75">
      <c r="G701" s="3"/>
    </row>
    <row r="702" ht="12.75">
      <c r="G702" s="3"/>
    </row>
    <row r="703" ht="12.75">
      <c r="G703" s="3"/>
    </row>
    <row r="704" ht="12.75">
      <c r="G704" s="3"/>
    </row>
    <row r="705" ht="12.75">
      <c r="G705" s="3"/>
    </row>
    <row r="706" ht="12.75">
      <c r="G706" s="3"/>
    </row>
    <row r="707" ht="12.75">
      <c r="G707" s="3"/>
    </row>
    <row r="708" ht="12.75">
      <c r="G708" s="3"/>
    </row>
    <row r="709" ht="12.75">
      <c r="G709" s="3"/>
    </row>
    <row r="710" ht="12.75">
      <c r="G710" s="3"/>
    </row>
    <row r="711" ht="12.75">
      <c r="G711" s="3"/>
    </row>
    <row r="712" ht="12.75">
      <c r="G712" s="3"/>
    </row>
    <row r="713" ht="12.75">
      <c r="G713" s="3"/>
    </row>
    <row r="714" ht="12.75">
      <c r="G714" s="3"/>
    </row>
    <row r="715" ht="12.75">
      <c r="G715" s="3"/>
    </row>
    <row r="716" ht="12.75">
      <c r="G716" s="3"/>
    </row>
    <row r="717" ht="12.75">
      <c r="G717" s="3"/>
    </row>
    <row r="718" ht="12.75">
      <c r="G718" s="3"/>
    </row>
    <row r="719" ht="12.75">
      <c r="G719" s="3"/>
    </row>
    <row r="720" ht="12.75">
      <c r="G720" s="3"/>
    </row>
    <row r="721" ht="12.75">
      <c r="G721" s="3"/>
    </row>
    <row r="722" ht="12.75">
      <c r="G722" s="3"/>
    </row>
    <row r="723" ht="12.75">
      <c r="G723" s="3"/>
    </row>
    <row r="724" ht="12.75">
      <c r="G724" s="3"/>
    </row>
    <row r="725" ht="12.75">
      <c r="G725" s="3"/>
    </row>
    <row r="726" ht="12.75">
      <c r="G726" s="3"/>
    </row>
    <row r="727" ht="12.75">
      <c r="G727" s="3"/>
    </row>
    <row r="728" ht="12.75">
      <c r="G728" s="3"/>
    </row>
    <row r="729" ht="12.75">
      <c r="G729" s="3"/>
    </row>
    <row r="730" ht="12.75">
      <c r="G730" s="3"/>
    </row>
    <row r="731" ht="12.75">
      <c r="G731" s="3"/>
    </row>
    <row r="732" ht="12.75">
      <c r="G732" s="3"/>
    </row>
    <row r="733" ht="12.75">
      <c r="G733" s="3"/>
    </row>
    <row r="734" ht="12.75">
      <c r="G734" s="3"/>
    </row>
    <row r="735" ht="12.75">
      <c r="G735" s="3"/>
    </row>
    <row r="736" ht="12.75">
      <c r="G736" s="3"/>
    </row>
    <row r="737" ht="12.75">
      <c r="G737" s="3"/>
    </row>
    <row r="738" ht="12.75">
      <c r="G738" s="3"/>
    </row>
    <row r="739" ht="12.75">
      <c r="G739" s="3"/>
    </row>
    <row r="740" ht="12.75">
      <c r="G740" s="3"/>
    </row>
    <row r="741" ht="12.75">
      <c r="G741" s="3"/>
    </row>
    <row r="742" ht="12.75">
      <c r="G742" s="3"/>
    </row>
    <row r="743" ht="12.75">
      <c r="G743" s="3"/>
    </row>
    <row r="744" ht="12.75">
      <c r="G744" s="3"/>
    </row>
    <row r="745" ht="12.75">
      <c r="G745" s="3"/>
    </row>
    <row r="746" ht="12.75">
      <c r="G746" s="3"/>
    </row>
    <row r="747" ht="12.75">
      <c r="G747" s="3"/>
    </row>
    <row r="748" ht="12.75">
      <c r="G748" s="3"/>
    </row>
    <row r="749" ht="12.75">
      <c r="G749" s="3"/>
    </row>
    <row r="750" ht="12.75">
      <c r="G750" s="3"/>
    </row>
    <row r="751" ht="12.75">
      <c r="G751" s="3"/>
    </row>
    <row r="752" ht="12.75">
      <c r="G752" s="3"/>
    </row>
    <row r="753" ht="12.75">
      <c r="G753" s="3"/>
    </row>
    <row r="754" ht="12.75">
      <c r="G754" s="3"/>
    </row>
    <row r="755" ht="12.75">
      <c r="G755" s="3"/>
    </row>
    <row r="756" ht="12.75">
      <c r="G756" s="3"/>
    </row>
    <row r="757" ht="12.75">
      <c r="G757" s="3"/>
    </row>
    <row r="758" ht="12.75">
      <c r="G758" s="3"/>
    </row>
    <row r="759" ht="12.75">
      <c r="G759" s="3"/>
    </row>
    <row r="760" ht="12.75">
      <c r="G760" s="3"/>
    </row>
    <row r="761" ht="12.75">
      <c r="G761" s="3"/>
    </row>
    <row r="762" ht="12.75">
      <c r="G762" s="3"/>
    </row>
    <row r="763" ht="12.75">
      <c r="G763" s="3"/>
    </row>
    <row r="764" ht="12.75">
      <c r="G764" s="3"/>
    </row>
    <row r="765" ht="12.75">
      <c r="G765" s="3"/>
    </row>
    <row r="766" ht="12.75">
      <c r="G766" s="3"/>
    </row>
    <row r="767" ht="12.75">
      <c r="G767" s="3"/>
    </row>
    <row r="768" ht="12.75">
      <c r="G768" s="3"/>
    </row>
    <row r="769" ht="12.75">
      <c r="G769" s="3"/>
    </row>
    <row r="770" ht="12.75">
      <c r="G770" s="3"/>
    </row>
    <row r="771" ht="12.75">
      <c r="G771" s="3"/>
    </row>
    <row r="772" ht="12.75">
      <c r="G772" s="3"/>
    </row>
    <row r="773" ht="12.75">
      <c r="G773" s="3"/>
    </row>
    <row r="774" ht="12.75">
      <c r="G774" s="3"/>
    </row>
    <row r="775" ht="12.75">
      <c r="G775" s="3"/>
    </row>
    <row r="776" ht="12.75">
      <c r="G776" s="3"/>
    </row>
    <row r="777" ht="12.75">
      <c r="G777" s="3"/>
    </row>
    <row r="778" ht="12.75">
      <c r="G778" s="3"/>
    </row>
    <row r="779" ht="12.75">
      <c r="G779" s="3"/>
    </row>
    <row r="780" ht="12.75">
      <c r="G780" s="3"/>
    </row>
    <row r="781" ht="12.75">
      <c r="G781" s="3"/>
    </row>
    <row r="782" ht="12.75">
      <c r="G782" s="3"/>
    </row>
    <row r="783" ht="12.75">
      <c r="G783" s="3"/>
    </row>
    <row r="784" ht="12.75">
      <c r="G784" s="3"/>
    </row>
    <row r="785" ht="12.75">
      <c r="G785" s="3"/>
    </row>
    <row r="786" ht="12.75">
      <c r="G786" s="3"/>
    </row>
    <row r="787" ht="12.75">
      <c r="G787" s="3"/>
    </row>
    <row r="788" ht="12.75">
      <c r="G788" s="3"/>
    </row>
    <row r="789" ht="12.75">
      <c r="G789" s="3"/>
    </row>
    <row r="790" ht="12.75">
      <c r="G790" s="3"/>
    </row>
    <row r="791" ht="12.75">
      <c r="G791" s="3"/>
    </row>
    <row r="792" ht="12.75">
      <c r="G792" s="3"/>
    </row>
    <row r="793" ht="12.75">
      <c r="G793" s="3"/>
    </row>
    <row r="794" ht="12.75">
      <c r="G794" s="3"/>
    </row>
    <row r="795" ht="12.75">
      <c r="G795" s="3"/>
    </row>
    <row r="796" ht="12.75">
      <c r="G796" s="3"/>
    </row>
    <row r="797" ht="12.75">
      <c r="G797" s="3"/>
    </row>
    <row r="798" ht="12.75">
      <c r="G798" s="3"/>
    </row>
    <row r="799" ht="12.75">
      <c r="G799" s="3"/>
    </row>
    <row r="800" ht="12.75">
      <c r="G800" s="3"/>
    </row>
    <row r="801" ht="12.75">
      <c r="G801" s="3"/>
    </row>
    <row r="802" ht="12.75">
      <c r="G802" s="3"/>
    </row>
    <row r="803" ht="12.75">
      <c r="G803" s="3"/>
    </row>
    <row r="804" ht="12.75">
      <c r="G804" s="3"/>
    </row>
    <row r="805" ht="12.75">
      <c r="G805" s="3"/>
    </row>
    <row r="806" ht="12.75">
      <c r="G806" s="3"/>
    </row>
    <row r="807" ht="12.75">
      <c r="G807" s="3"/>
    </row>
    <row r="808" ht="12.75">
      <c r="G808" s="3"/>
    </row>
    <row r="809" ht="12.75">
      <c r="G809" s="3"/>
    </row>
    <row r="810" ht="12.75">
      <c r="G810" s="3"/>
    </row>
    <row r="811" ht="12.75">
      <c r="G811" s="3"/>
    </row>
    <row r="812" ht="12.75">
      <c r="G812" s="3"/>
    </row>
    <row r="813" ht="12.75">
      <c r="G813" s="3"/>
    </row>
    <row r="814" ht="12.75">
      <c r="G814" s="3"/>
    </row>
    <row r="815" ht="12.75">
      <c r="G815" s="3"/>
    </row>
    <row r="816" ht="12.75">
      <c r="G816" s="3"/>
    </row>
    <row r="817" ht="12.75">
      <c r="G817" s="3"/>
    </row>
    <row r="818" ht="12.75">
      <c r="G818" s="3"/>
    </row>
    <row r="819" ht="12.75">
      <c r="G819" s="3"/>
    </row>
    <row r="820" ht="12.75">
      <c r="G820" s="3"/>
    </row>
    <row r="821" ht="12.75">
      <c r="G821" s="3"/>
    </row>
    <row r="822" ht="12.75">
      <c r="G822" s="3"/>
    </row>
    <row r="823" ht="12.75">
      <c r="G823" s="3"/>
    </row>
    <row r="824" ht="12.75">
      <c r="G824" s="3"/>
    </row>
    <row r="825" ht="12.75">
      <c r="G825" s="3"/>
    </row>
    <row r="826" ht="12.75">
      <c r="G826" s="3"/>
    </row>
    <row r="827" ht="12.75">
      <c r="G827" s="3"/>
    </row>
    <row r="828" ht="12.75">
      <c r="G828" s="3"/>
    </row>
    <row r="829" ht="12.75">
      <c r="G829" s="3"/>
    </row>
    <row r="830" ht="12.75">
      <c r="G830" s="3"/>
    </row>
    <row r="831" ht="12.75">
      <c r="G831" s="3"/>
    </row>
    <row r="832" ht="12.75">
      <c r="G832" s="3"/>
    </row>
    <row r="833" ht="12.75">
      <c r="G833" s="3"/>
    </row>
    <row r="834" ht="12.75">
      <c r="G834" s="3"/>
    </row>
    <row r="835" ht="12.75">
      <c r="G835" s="3"/>
    </row>
    <row r="836" ht="12.75">
      <c r="G836" s="3"/>
    </row>
    <row r="837" ht="12.75">
      <c r="G837" s="3"/>
    </row>
    <row r="838" ht="12.75">
      <c r="G838" s="3"/>
    </row>
    <row r="839" ht="12.75">
      <c r="G839" s="3"/>
    </row>
    <row r="840" ht="12.75">
      <c r="G840" s="3"/>
    </row>
    <row r="841" ht="12.75">
      <c r="G841" s="3"/>
    </row>
    <row r="842" ht="12.75">
      <c r="G842" s="3"/>
    </row>
    <row r="843" ht="12.75">
      <c r="G843" s="3"/>
    </row>
    <row r="844" ht="12.75">
      <c r="G844" s="3"/>
    </row>
    <row r="845" ht="12.75">
      <c r="G845" s="3"/>
    </row>
    <row r="846" ht="12.75">
      <c r="G846" s="3"/>
    </row>
    <row r="847" ht="12.75">
      <c r="G847" s="3"/>
    </row>
    <row r="848" ht="12.75">
      <c r="G848" s="3"/>
    </row>
    <row r="849" ht="12.75">
      <c r="G849" s="3"/>
    </row>
    <row r="850" ht="12.75">
      <c r="G850" s="3"/>
    </row>
    <row r="851" ht="12.75">
      <c r="G851" s="3"/>
    </row>
    <row r="852" ht="12.75">
      <c r="G852" s="3"/>
    </row>
    <row r="853" ht="12.75">
      <c r="G853" s="3"/>
    </row>
    <row r="854" ht="12.75">
      <c r="G854" s="3"/>
    </row>
    <row r="855" ht="12.75">
      <c r="G855" s="3"/>
    </row>
    <row r="856" ht="12.75">
      <c r="G856" s="3"/>
    </row>
    <row r="857" ht="12.75">
      <c r="G857" s="3"/>
    </row>
    <row r="858" ht="12.75">
      <c r="G858" s="3"/>
    </row>
    <row r="859" ht="12.75">
      <c r="G859" s="3"/>
    </row>
    <row r="860" ht="12.75">
      <c r="G860" s="3"/>
    </row>
    <row r="861" ht="12.75">
      <c r="G861" s="3"/>
    </row>
    <row r="862" ht="12.75">
      <c r="G862" s="3"/>
    </row>
    <row r="863" ht="12.75">
      <c r="G863" s="3"/>
    </row>
    <row r="864" ht="12.75">
      <c r="G864" s="3"/>
    </row>
    <row r="865" ht="12.75">
      <c r="G865" s="3"/>
    </row>
    <row r="866" ht="12.75">
      <c r="G866" s="3"/>
    </row>
    <row r="867" ht="12.75">
      <c r="G867" s="3"/>
    </row>
    <row r="868" ht="12.75">
      <c r="G868" s="3"/>
    </row>
    <row r="869" ht="12.75">
      <c r="G869" s="3"/>
    </row>
    <row r="870" ht="12.75">
      <c r="G870" s="3"/>
    </row>
    <row r="871" ht="12.75">
      <c r="G871" s="3"/>
    </row>
    <row r="872" ht="12.75">
      <c r="G872" s="3"/>
    </row>
    <row r="873" ht="12.75">
      <c r="G873" s="3"/>
    </row>
    <row r="874" ht="12.75">
      <c r="G874" s="3"/>
    </row>
    <row r="875" ht="12.75">
      <c r="G875" s="3"/>
    </row>
    <row r="876" ht="12.75">
      <c r="G876" s="3"/>
    </row>
    <row r="877" ht="12.75">
      <c r="G877" s="3"/>
    </row>
    <row r="878" ht="12.75">
      <c r="G878" s="3"/>
    </row>
    <row r="879" ht="12.75">
      <c r="G879" s="3"/>
    </row>
    <row r="880" ht="12.75">
      <c r="G880" s="3"/>
    </row>
    <row r="881" ht="12.75">
      <c r="G881" s="3"/>
    </row>
    <row r="882" ht="12.75">
      <c r="G882" s="3"/>
    </row>
    <row r="883" ht="12.75">
      <c r="G883" s="3"/>
    </row>
    <row r="884" ht="12.75">
      <c r="G884" s="3"/>
    </row>
    <row r="885" ht="12.75">
      <c r="G885" s="3"/>
    </row>
    <row r="886" ht="12.75">
      <c r="G886" s="3"/>
    </row>
    <row r="887" ht="12.75">
      <c r="G887" s="3"/>
    </row>
    <row r="888" ht="12.75">
      <c r="G888" s="3"/>
    </row>
    <row r="889" ht="12.75">
      <c r="G889" s="3"/>
    </row>
    <row r="890" ht="12.75">
      <c r="G890" s="3"/>
    </row>
    <row r="891" ht="12.75">
      <c r="G891" s="3"/>
    </row>
    <row r="892" ht="12.75">
      <c r="G892" s="3"/>
    </row>
    <row r="893" ht="12.75">
      <c r="G893" s="3"/>
    </row>
    <row r="894" ht="12.75">
      <c r="G894" s="3"/>
    </row>
    <row r="895" ht="12.75">
      <c r="G895" s="3"/>
    </row>
    <row r="896" ht="12.75">
      <c r="G896" s="3"/>
    </row>
    <row r="897" ht="12.75">
      <c r="G897" s="3"/>
    </row>
    <row r="898" ht="12.75">
      <c r="G898" s="3"/>
    </row>
    <row r="899" ht="12.75">
      <c r="G899" s="3"/>
    </row>
    <row r="900" ht="12.75">
      <c r="G900" s="3"/>
    </row>
    <row r="901" ht="12.75">
      <c r="G901" s="3"/>
    </row>
    <row r="902" ht="12.75">
      <c r="G902" s="3"/>
    </row>
    <row r="903" ht="12.75">
      <c r="G903" s="3"/>
    </row>
    <row r="904" ht="12.75">
      <c r="G904" s="3"/>
    </row>
    <row r="905" ht="12.75">
      <c r="G905" s="3"/>
    </row>
    <row r="906" ht="12.75">
      <c r="G906" s="3"/>
    </row>
    <row r="907" ht="12.75">
      <c r="G907" s="3"/>
    </row>
    <row r="908" ht="12.75">
      <c r="G908" s="3"/>
    </row>
    <row r="909" ht="12.75">
      <c r="G909" s="3"/>
    </row>
    <row r="910" ht="12.75">
      <c r="G910" s="3"/>
    </row>
    <row r="911" ht="12.75">
      <c r="G911" s="3"/>
    </row>
    <row r="912" ht="12.75">
      <c r="G912" s="3"/>
    </row>
    <row r="913" ht="12.75">
      <c r="G913" s="3"/>
    </row>
    <row r="914" ht="12.75">
      <c r="G914" s="3"/>
    </row>
    <row r="915" ht="12.75">
      <c r="G915" s="3"/>
    </row>
    <row r="916" ht="12.75">
      <c r="G916" s="3"/>
    </row>
    <row r="917" ht="12.75">
      <c r="G917" s="3"/>
    </row>
    <row r="918" ht="12.75">
      <c r="G918" s="3"/>
    </row>
    <row r="919" ht="12.75">
      <c r="G919" s="3"/>
    </row>
    <row r="920" ht="12.75">
      <c r="G920" s="3"/>
    </row>
    <row r="921" ht="12.75">
      <c r="G921" s="3"/>
    </row>
    <row r="922" ht="12.75">
      <c r="G922" s="3"/>
    </row>
    <row r="923" ht="12.75">
      <c r="G923" s="3"/>
    </row>
    <row r="924" ht="12.75">
      <c r="G924" s="3"/>
    </row>
    <row r="925" ht="12.75">
      <c r="G925" s="3"/>
    </row>
    <row r="926" ht="12.75">
      <c r="G926" s="3"/>
    </row>
    <row r="927" ht="12.75">
      <c r="G927" s="3"/>
    </row>
    <row r="928" ht="12.75">
      <c r="G928" s="3"/>
    </row>
    <row r="929" ht="12.75">
      <c r="G929" s="3"/>
    </row>
    <row r="930" ht="12.75">
      <c r="G930" s="3"/>
    </row>
    <row r="931" ht="12.75">
      <c r="G931" s="3"/>
    </row>
    <row r="932" ht="12.75">
      <c r="G932" s="3"/>
    </row>
    <row r="933" ht="12.75">
      <c r="G933" s="3"/>
    </row>
    <row r="934" ht="12.75">
      <c r="G934" s="3"/>
    </row>
    <row r="935" ht="12.75">
      <c r="G935" s="3"/>
    </row>
    <row r="936" ht="12.75">
      <c r="G936" s="3"/>
    </row>
    <row r="937" ht="12.75">
      <c r="G937" s="3"/>
    </row>
    <row r="938" ht="12.75">
      <c r="G938" s="3"/>
    </row>
    <row r="939" ht="12.75">
      <c r="G939" s="3"/>
    </row>
    <row r="940" ht="12.75">
      <c r="G940" s="3"/>
    </row>
    <row r="941" ht="12.75">
      <c r="G941" s="3"/>
    </row>
    <row r="942" ht="12.75">
      <c r="G942" s="3"/>
    </row>
    <row r="943" ht="12.75">
      <c r="G943" s="3"/>
    </row>
    <row r="944" ht="12.75">
      <c r="G944" s="3"/>
    </row>
    <row r="945" ht="12.75">
      <c r="G945" s="3"/>
    </row>
    <row r="946" ht="12.75">
      <c r="G946" s="3"/>
    </row>
    <row r="947" ht="12.75">
      <c r="G947" s="3"/>
    </row>
    <row r="948" ht="12.75">
      <c r="G948" s="3"/>
    </row>
    <row r="949" ht="12.75">
      <c r="G949" s="3"/>
    </row>
    <row r="950" ht="12.75">
      <c r="G950" s="3"/>
    </row>
    <row r="951" ht="12.75">
      <c r="G951" s="3"/>
    </row>
    <row r="952" ht="12.75">
      <c r="G952" s="3"/>
    </row>
    <row r="953" ht="12.75">
      <c r="G953" s="3"/>
    </row>
    <row r="954" ht="12.75">
      <c r="G954" s="3"/>
    </row>
    <row r="955" ht="12.75">
      <c r="G955" s="3"/>
    </row>
    <row r="956" ht="12.75">
      <c r="G956" s="3"/>
    </row>
    <row r="957" ht="12.75">
      <c r="G957" s="3"/>
    </row>
    <row r="958" ht="12.75">
      <c r="G958" s="3"/>
    </row>
    <row r="959" ht="12.75">
      <c r="G959" s="3"/>
    </row>
    <row r="960" ht="12.75">
      <c r="G960" s="3"/>
    </row>
    <row r="961" ht="12.75">
      <c r="G961" s="3"/>
    </row>
    <row r="962" ht="12.75">
      <c r="G962" s="3"/>
    </row>
    <row r="963" ht="12.75">
      <c r="G963" s="3"/>
    </row>
    <row r="964" ht="12.75">
      <c r="G964" s="3"/>
    </row>
    <row r="965" ht="12.75">
      <c r="G965" s="3"/>
    </row>
    <row r="966" ht="12.75">
      <c r="G966" s="3"/>
    </row>
    <row r="967" ht="12.75">
      <c r="G967" s="3"/>
    </row>
    <row r="968" ht="12.75">
      <c r="G968" s="3"/>
    </row>
    <row r="969" ht="12.75">
      <c r="G969" s="3"/>
    </row>
    <row r="970" ht="12.75">
      <c r="G970" s="3"/>
    </row>
    <row r="971" ht="12.75">
      <c r="G971" s="3"/>
    </row>
    <row r="972" ht="12.75">
      <c r="G972" s="3"/>
    </row>
    <row r="973" ht="12.75">
      <c r="G973" s="3"/>
    </row>
    <row r="974" ht="12.75">
      <c r="G974" s="3"/>
    </row>
    <row r="975" ht="12.75">
      <c r="G975" s="3"/>
    </row>
    <row r="976" ht="12.75">
      <c r="G976" s="3"/>
    </row>
    <row r="977" ht="12.75">
      <c r="G977" s="3"/>
    </row>
    <row r="978" ht="12.75">
      <c r="G978" s="3"/>
    </row>
    <row r="979" ht="12.75">
      <c r="G979" s="3"/>
    </row>
    <row r="980" ht="12.75">
      <c r="G980" s="3"/>
    </row>
    <row r="981" ht="12.75">
      <c r="G981" s="3"/>
    </row>
    <row r="982" ht="12.75">
      <c r="G982" s="3"/>
    </row>
    <row r="983" ht="12.75">
      <c r="G983" s="3"/>
    </row>
    <row r="984" ht="12.75">
      <c r="G984" s="3"/>
    </row>
    <row r="985" ht="12.75">
      <c r="G985" s="3"/>
    </row>
    <row r="986" ht="12.75">
      <c r="G986" s="3"/>
    </row>
    <row r="987" ht="12.75">
      <c r="G987" s="3"/>
    </row>
    <row r="988" ht="12.75">
      <c r="G988" s="3"/>
    </row>
    <row r="989" ht="12.75">
      <c r="G989" s="3"/>
    </row>
    <row r="990" ht="12.75">
      <c r="G990" s="3"/>
    </row>
    <row r="991" ht="12.75">
      <c r="G991" s="3"/>
    </row>
    <row r="992" ht="12.75">
      <c r="G992" s="3"/>
    </row>
    <row r="993" ht="12.75">
      <c r="G993" s="3"/>
    </row>
    <row r="994" ht="12.75">
      <c r="G994" s="3"/>
    </row>
    <row r="995" ht="12.75">
      <c r="G995" s="3"/>
    </row>
    <row r="996" ht="12.75">
      <c r="G996" s="3"/>
    </row>
    <row r="997" ht="12.75">
      <c r="G997" s="3"/>
    </row>
    <row r="998" ht="12.75">
      <c r="G998" s="3"/>
    </row>
    <row r="999" ht="12.75">
      <c r="G999" s="3"/>
    </row>
    <row r="1000" ht="12.75">
      <c r="G1000" s="3"/>
    </row>
    <row r="1001" ht="12.75">
      <c r="G1001" s="3"/>
    </row>
    <row r="1002" ht="12.75">
      <c r="G1002" s="3"/>
    </row>
    <row r="1003" ht="12.75">
      <c r="G1003" s="3"/>
    </row>
    <row r="1004" ht="12.75">
      <c r="G1004" s="3"/>
    </row>
    <row r="1005" ht="12.75">
      <c r="G1005" s="3"/>
    </row>
    <row r="1006" ht="12.75">
      <c r="G1006" s="3"/>
    </row>
    <row r="1007" ht="12.75">
      <c r="G1007" s="3"/>
    </row>
    <row r="1008" ht="12.75">
      <c r="G1008" s="3"/>
    </row>
    <row r="1009" ht="12.75">
      <c r="G1009" s="3"/>
    </row>
    <row r="1010" ht="12.75">
      <c r="G1010" s="3"/>
    </row>
    <row r="1011" ht="12.75">
      <c r="G1011" s="3"/>
    </row>
    <row r="1012" ht="12.75">
      <c r="G1012" s="3"/>
    </row>
    <row r="1013" ht="12.75">
      <c r="G1013" s="3"/>
    </row>
    <row r="1014" ht="12.75">
      <c r="G1014" s="3"/>
    </row>
    <row r="1015" ht="12.75">
      <c r="G1015" s="3"/>
    </row>
    <row r="1016" ht="12.75">
      <c r="G1016" s="3"/>
    </row>
    <row r="1017" ht="12.75">
      <c r="G1017" s="3"/>
    </row>
    <row r="1018" ht="12.75">
      <c r="G1018" s="3"/>
    </row>
    <row r="1019" ht="12.75">
      <c r="G1019" s="3"/>
    </row>
    <row r="1020" ht="12.75">
      <c r="G1020" s="3"/>
    </row>
    <row r="1021" ht="12.75">
      <c r="G1021" s="3"/>
    </row>
    <row r="1022" ht="12.75">
      <c r="G1022" s="3"/>
    </row>
    <row r="1023" ht="12.75">
      <c r="G1023" s="3"/>
    </row>
    <row r="1024" ht="12.75">
      <c r="G1024" s="3"/>
    </row>
    <row r="1025" ht="12.75">
      <c r="G1025" s="3"/>
    </row>
    <row r="1026" ht="12.75">
      <c r="G1026" s="3"/>
    </row>
    <row r="1027" ht="12.75">
      <c r="G1027" s="3"/>
    </row>
    <row r="1028" ht="12.75">
      <c r="G1028" s="3"/>
    </row>
    <row r="1029" ht="12.75">
      <c r="G1029" s="3"/>
    </row>
    <row r="1030" ht="12.75">
      <c r="G1030" s="3"/>
    </row>
    <row r="1031" ht="12.75">
      <c r="G1031" s="3"/>
    </row>
    <row r="1032" ht="12.75">
      <c r="G1032" s="3"/>
    </row>
    <row r="1033" ht="12.75">
      <c r="G1033" s="3"/>
    </row>
    <row r="1034" ht="12.75">
      <c r="G1034" s="3"/>
    </row>
    <row r="1035" ht="12.75">
      <c r="G1035" s="3"/>
    </row>
    <row r="1036" ht="12.75">
      <c r="G1036" s="3"/>
    </row>
    <row r="1037" ht="12.75">
      <c r="G1037" s="3"/>
    </row>
    <row r="1038" ht="12.75">
      <c r="G1038" s="3"/>
    </row>
    <row r="1039" ht="12.75">
      <c r="G1039" s="3"/>
    </row>
    <row r="1040" ht="12.75">
      <c r="G1040" s="3"/>
    </row>
    <row r="1041" ht="12.75">
      <c r="G1041" s="3"/>
    </row>
    <row r="1042" ht="12.75">
      <c r="G1042" s="3"/>
    </row>
    <row r="1043" ht="12.75">
      <c r="G1043" s="3"/>
    </row>
    <row r="1044" ht="12.75">
      <c r="G1044" s="3"/>
    </row>
    <row r="1045" ht="12.75">
      <c r="G1045" s="3"/>
    </row>
    <row r="1046" ht="12.75">
      <c r="G1046" s="3"/>
    </row>
    <row r="1047" ht="12.75">
      <c r="G1047" s="3"/>
    </row>
    <row r="1048" ht="12.75">
      <c r="G1048" s="3"/>
    </row>
    <row r="1049" ht="12.75">
      <c r="G1049" s="3"/>
    </row>
    <row r="1050" ht="12.75">
      <c r="G1050" s="3"/>
    </row>
    <row r="1051" ht="12.75">
      <c r="G1051" s="3"/>
    </row>
    <row r="1052" ht="12.75">
      <c r="G1052" s="3"/>
    </row>
    <row r="1053" ht="12.75">
      <c r="G1053" s="3"/>
    </row>
    <row r="1054" ht="12.75">
      <c r="G1054" s="3"/>
    </row>
    <row r="1055" ht="12.75">
      <c r="G1055" s="3"/>
    </row>
    <row r="1056" ht="12.75">
      <c r="G1056" s="3"/>
    </row>
    <row r="1057" ht="12.75">
      <c r="G1057" s="3"/>
    </row>
    <row r="1058" ht="12.75">
      <c r="G1058" s="3"/>
    </row>
    <row r="1059" ht="12.75">
      <c r="G1059" s="3"/>
    </row>
    <row r="1060" ht="12.75">
      <c r="G1060" s="3"/>
    </row>
    <row r="1061" ht="12.75">
      <c r="G1061" s="3"/>
    </row>
    <row r="1062" ht="12.75">
      <c r="G1062" s="3"/>
    </row>
    <row r="1063" ht="12.75">
      <c r="G1063" s="3"/>
    </row>
    <row r="1064" ht="12.75">
      <c r="G1064" s="3"/>
    </row>
    <row r="1065" ht="12.75">
      <c r="G1065" s="3"/>
    </row>
    <row r="1066" ht="12.75">
      <c r="G1066" s="3"/>
    </row>
    <row r="1067" ht="12.75">
      <c r="G1067" s="3"/>
    </row>
    <row r="1068" ht="12.75">
      <c r="G1068" s="3"/>
    </row>
    <row r="1069" ht="12.75">
      <c r="G1069" s="3"/>
    </row>
    <row r="1070" ht="12.75">
      <c r="G1070" s="3"/>
    </row>
    <row r="1071" ht="12.75">
      <c r="G1071" s="3"/>
    </row>
    <row r="1072" ht="12.75">
      <c r="G1072" s="3"/>
    </row>
    <row r="1073" ht="12.75">
      <c r="G1073" s="3"/>
    </row>
    <row r="1074" ht="12.75">
      <c r="G1074" s="3"/>
    </row>
    <row r="1075" ht="12.75">
      <c r="G1075" s="3"/>
    </row>
    <row r="1076" ht="12.75">
      <c r="G1076" s="3"/>
    </row>
    <row r="1077" ht="12.75">
      <c r="G1077" s="3"/>
    </row>
    <row r="1078" ht="12.75">
      <c r="G1078" s="3"/>
    </row>
    <row r="1079" ht="12.75">
      <c r="G1079" s="3"/>
    </row>
    <row r="1080" ht="12.75">
      <c r="G1080" s="3"/>
    </row>
    <row r="1081" ht="12.75">
      <c r="G1081" s="3"/>
    </row>
    <row r="1082" ht="12.75">
      <c r="G1082" s="3"/>
    </row>
    <row r="1083" ht="12.75">
      <c r="G1083" s="3"/>
    </row>
    <row r="1084" ht="12.75">
      <c r="G1084" s="3"/>
    </row>
    <row r="1085" ht="12.75">
      <c r="G1085" s="3"/>
    </row>
    <row r="1086" ht="12.75">
      <c r="G1086" s="3"/>
    </row>
    <row r="1087" ht="12.75">
      <c r="G1087" s="3"/>
    </row>
    <row r="1088" ht="12.75">
      <c r="G1088" s="3"/>
    </row>
    <row r="1089" ht="12.75">
      <c r="G1089" s="3"/>
    </row>
    <row r="1090" ht="12.75">
      <c r="G1090" s="3"/>
    </row>
    <row r="1091" ht="12.75">
      <c r="G1091" s="3"/>
    </row>
    <row r="1092" ht="12.75">
      <c r="G1092" s="3"/>
    </row>
    <row r="1093" ht="12.75">
      <c r="G1093" s="3"/>
    </row>
    <row r="1094" ht="12.75">
      <c r="G1094" s="3"/>
    </row>
    <row r="1095" ht="12.75">
      <c r="G1095" s="3"/>
    </row>
    <row r="1096" ht="12.75">
      <c r="G1096" s="3"/>
    </row>
    <row r="1097" ht="12.75">
      <c r="G1097" s="3"/>
    </row>
    <row r="1098" ht="12.75">
      <c r="G1098" s="3"/>
    </row>
    <row r="1099" ht="12.75">
      <c r="G1099" s="3"/>
    </row>
    <row r="1100" ht="12.75">
      <c r="G1100" s="3"/>
    </row>
    <row r="1101" ht="12.75">
      <c r="G1101" s="3"/>
    </row>
    <row r="1102" ht="12.75">
      <c r="G1102" s="3"/>
    </row>
    <row r="1103" ht="12.75">
      <c r="G1103" s="3"/>
    </row>
    <row r="1104" ht="12.75">
      <c r="G1104" s="3"/>
    </row>
    <row r="1105" ht="12.75">
      <c r="G1105" s="3"/>
    </row>
    <row r="1106" ht="12.75">
      <c r="G1106" s="3"/>
    </row>
    <row r="1107" ht="12.75">
      <c r="G1107" s="3"/>
    </row>
    <row r="1108" ht="12.75">
      <c r="G1108" s="3"/>
    </row>
    <row r="1109" ht="12.75">
      <c r="G1109" s="3"/>
    </row>
    <row r="1110" ht="12.75">
      <c r="G1110" s="3"/>
    </row>
    <row r="1111" ht="12.75">
      <c r="G1111" s="3"/>
    </row>
    <row r="1112" ht="12.75">
      <c r="G1112" s="3"/>
    </row>
    <row r="1113" ht="12.75">
      <c r="G1113" s="3"/>
    </row>
    <row r="1114" ht="12.75">
      <c r="G1114" s="3"/>
    </row>
    <row r="1115" ht="12.75">
      <c r="G1115" s="3"/>
    </row>
    <row r="1116" ht="12.75">
      <c r="G1116" s="3"/>
    </row>
    <row r="1117" ht="12.75">
      <c r="G1117" s="3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9.00390625" style="0" bestFit="1" customWidth="1"/>
    <col min="2" max="2" width="10.8515625" style="0" bestFit="1" customWidth="1"/>
    <col min="3" max="3" width="9.57421875" style="0" bestFit="1" customWidth="1"/>
  </cols>
  <sheetData>
    <row r="1" spans="1:3" ht="12.75">
      <c r="A1" t="s">
        <v>0</v>
      </c>
      <c r="B1" t="s">
        <v>6</v>
      </c>
      <c r="C1" t="s">
        <v>8</v>
      </c>
    </row>
    <row r="2" spans="2:3" ht="12.75">
      <c r="B2" t="s">
        <v>9</v>
      </c>
      <c r="C2" s="10"/>
    </row>
    <row r="3" ht="12.75">
      <c r="C3" s="10"/>
    </row>
    <row r="4" spans="1:4" ht="12.75">
      <c r="A4" s="4" t="s">
        <v>14</v>
      </c>
      <c r="B4" s="6">
        <v>0.578459303980974</v>
      </c>
      <c r="C4" s="6"/>
      <c r="D4" s="4"/>
    </row>
    <row r="5" spans="1:4" ht="12.75">
      <c r="A5" s="4" t="s">
        <v>15</v>
      </c>
      <c r="B5" s="6">
        <v>0.29500874261326304</v>
      </c>
      <c r="C5" s="6">
        <v>0.2825061957085334</v>
      </c>
      <c r="D5" s="4"/>
    </row>
    <row r="6" spans="1:7" ht="12.75">
      <c r="A6" s="4" t="s">
        <v>16</v>
      </c>
      <c r="B6" s="6">
        <v>0.21132152683704605</v>
      </c>
      <c r="D6" s="4"/>
      <c r="G6" s="3"/>
    </row>
    <row r="7" spans="1:7" ht="12.75">
      <c r="A7" s="4" t="s">
        <v>17</v>
      </c>
      <c r="B7" s="6">
        <v>0.1565720126166082</v>
      </c>
      <c r="D7" s="4"/>
      <c r="G7" s="3"/>
    </row>
    <row r="8" spans="1:7" ht="12.75">
      <c r="A8" s="4" t="s">
        <v>18</v>
      </c>
      <c r="B8" s="6">
        <v>0.1406955009062473</v>
      </c>
      <c r="D8" s="4"/>
      <c r="G8" s="3"/>
    </row>
    <row r="9" spans="1:4" ht="12.75">
      <c r="A9" s="4" t="s">
        <v>19</v>
      </c>
      <c r="B9" s="6">
        <v>0.130554027561473</v>
      </c>
      <c r="D9" s="4"/>
    </row>
    <row r="10" spans="1:4" ht="12.75">
      <c r="A10" s="4" t="s">
        <v>20</v>
      </c>
      <c r="B10" s="6">
        <v>0.19407907806816996</v>
      </c>
      <c r="D10" s="4"/>
    </row>
    <row r="11" spans="1:4" ht="12.75">
      <c r="A11" s="4" t="s">
        <v>21</v>
      </c>
      <c r="B11" s="6">
        <v>0.15111493014133084</v>
      </c>
      <c r="C11" s="6"/>
      <c r="D11" s="4"/>
    </row>
    <row r="12" spans="1:4" ht="12.75">
      <c r="A12" s="4" t="s">
        <v>23</v>
      </c>
      <c r="B12" s="6">
        <v>0.13575721216111358</v>
      </c>
      <c r="C12" s="9"/>
      <c r="D12" s="4"/>
    </row>
    <row r="13" spans="1:4" ht="12.75">
      <c r="A13" s="4" t="s">
        <v>24</v>
      </c>
      <c r="B13" s="6">
        <v>0.13272158895638259</v>
      </c>
      <c r="C13" s="9"/>
      <c r="D13" s="4"/>
    </row>
    <row r="14" spans="1:4" ht="12.75">
      <c r="A14" s="4" t="s">
        <v>25</v>
      </c>
      <c r="B14" s="6">
        <v>0.13606693901958705</v>
      </c>
      <c r="C14" s="6"/>
      <c r="D14" s="4"/>
    </row>
    <row r="15" spans="1:4" ht="12.75">
      <c r="A15" s="4" t="s">
        <v>26</v>
      </c>
      <c r="B15" s="6">
        <v>0.14150694630216532</v>
      </c>
      <c r="C15" s="6"/>
      <c r="D15" s="4"/>
    </row>
    <row r="16" spans="1:4" ht="12.75">
      <c r="A16" s="4" t="s">
        <v>27</v>
      </c>
      <c r="B16" s="6">
        <v>0.1331545093375823</v>
      </c>
      <c r="C16" s="6"/>
      <c r="D16" s="4"/>
    </row>
    <row r="17" spans="1:4" ht="12.75">
      <c r="A17" s="4" t="s">
        <v>28</v>
      </c>
      <c r="B17" s="6">
        <v>0.10802279863256828</v>
      </c>
      <c r="C17" s="6">
        <v>0.11280013615832726</v>
      </c>
      <c r="D17" s="4"/>
    </row>
    <row r="18" spans="1:4" ht="12.75">
      <c r="A18" s="4" t="s">
        <v>81</v>
      </c>
      <c r="B18" s="6">
        <v>0.10314615680411289</v>
      </c>
      <c r="C18" s="6"/>
      <c r="D18" s="4"/>
    </row>
    <row r="19" spans="1:4" ht="12.75">
      <c r="A19" s="4" t="s">
        <v>30</v>
      </c>
      <c r="B19" s="6">
        <v>0.418288212799123</v>
      </c>
      <c r="C19" s="6"/>
      <c r="D19" s="4"/>
    </row>
    <row r="20" spans="1:4" ht="12.75">
      <c r="A20" s="4" t="s">
        <v>31</v>
      </c>
      <c r="B20" s="6">
        <v>0.19091609446272745</v>
      </c>
      <c r="C20" s="6"/>
      <c r="D20" s="4"/>
    </row>
    <row r="21" spans="1:4" ht="12.75">
      <c r="A21" s="4" t="s">
        <v>34</v>
      </c>
      <c r="B21" s="6">
        <v>0.27907105699926643</v>
      </c>
      <c r="C21" s="6"/>
      <c r="D21" s="4"/>
    </row>
    <row r="22" spans="1:4" ht="12.75">
      <c r="A22" s="4" t="s">
        <v>35</v>
      </c>
      <c r="B22" s="6">
        <v>0.16365041615378456</v>
      </c>
      <c r="C22" s="6"/>
      <c r="D22" s="4"/>
    </row>
    <row r="23" spans="1:4" ht="12.75">
      <c r="A23" s="4" t="s">
        <v>36</v>
      </c>
      <c r="B23" s="6">
        <v>0.12962252878163943</v>
      </c>
      <c r="C23" s="9"/>
      <c r="D23" s="4"/>
    </row>
    <row r="24" spans="1:4" ht="12.75">
      <c r="A24" s="4" t="s">
        <v>37</v>
      </c>
      <c r="B24" s="6">
        <v>0.13096963790862962</v>
      </c>
      <c r="C24" s="6"/>
      <c r="D24" s="4"/>
    </row>
    <row r="25" spans="1:4" ht="12.75">
      <c r="A25" s="4" t="s">
        <v>38</v>
      </c>
      <c r="B25" s="6">
        <v>0.13364686214110752</v>
      </c>
      <c r="C25" s="6"/>
      <c r="D25" s="4"/>
    </row>
    <row r="26" spans="1:4" ht="12.75">
      <c r="A26" s="4" t="s">
        <v>39</v>
      </c>
      <c r="B26" s="6">
        <v>0.13508257582762032</v>
      </c>
      <c r="C26" s="6">
        <v>0.1354884349792797</v>
      </c>
      <c r="D26" s="4"/>
    </row>
    <row r="27" spans="1:4" ht="12.75">
      <c r="A27" s="4" t="s">
        <v>40</v>
      </c>
      <c r="B27" s="6">
        <v>0.123849175172131</v>
      </c>
      <c r="C27" s="6"/>
      <c r="D27" s="4"/>
    </row>
    <row r="28" spans="1:4" ht="12.75">
      <c r="A28" s="4" t="s">
        <v>41</v>
      </c>
      <c r="B28" s="6">
        <v>0.1373385767396709</v>
      </c>
      <c r="C28" s="6"/>
      <c r="D28" s="4"/>
    </row>
    <row r="29" spans="1:4" ht="12.75">
      <c r="A29" s="4" t="s">
        <v>42</v>
      </c>
      <c r="B29" s="6">
        <v>0.48875716965343635</v>
      </c>
      <c r="C29" s="6"/>
      <c r="D29" s="4"/>
    </row>
    <row r="30" spans="1:3" ht="12.75">
      <c r="A30" s="4" t="s">
        <v>44</v>
      </c>
      <c r="B30" s="6">
        <v>0.12775779220675415</v>
      </c>
      <c r="C30" s="10"/>
    </row>
    <row r="31" spans="1:3" ht="12.75">
      <c r="A31" s="4" t="s">
        <v>45</v>
      </c>
      <c r="B31" s="6">
        <v>0.1348559966008417</v>
      </c>
      <c r="C31" s="11"/>
    </row>
    <row r="32" spans="1:3" ht="12.75">
      <c r="A32" s="4" t="s">
        <v>46</v>
      </c>
      <c r="B32" s="6">
        <v>0.14505779822008266</v>
      </c>
      <c r="C32" s="10"/>
    </row>
    <row r="33" spans="1:3" ht="12.75">
      <c r="A33" s="4" t="s">
        <v>47</v>
      </c>
      <c r="B33" s="6">
        <v>0.1497084578103836</v>
      </c>
      <c r="C33" s="10"/>
    </row>
    <row r="34" spans="1:3" ht="12.75">
      <c r="A34" s="4" t="s">
        <v>50</v>
      </c>
      <c r="B34" s="6">
        <v>0.11752182300117783</v>
      </c>
      <c r="C34" s="11"/>
    </row>
    <row r="35" spans="1:3" ht="12.75">
      <c r="A35" s="4" t="s">
        <v>51</v>
      </c>
      <c r="B35" s="6">
        <v>0.10712016571824771</v>
      </c>
      <c r="C35" s="10"/>
    </row>
    <row r="36" spans="1:3" ht="12.75">
      <c r="A36" s="4" t="s">
        <v>52</v>
      </c>
      <c r="B36" s="11">
        <v>0.0847049980421557</v>
      </c>
      <c r="C36" s="10"/>
    </row>
    <row r="37" spans="1:3" ht="12.75">
      <c r="A37" s="4" t="s">
        <v>53</v>
      </c>
      <c r="B37" s="11">
        <v>0.0919048362575842</v>
      </c>
      <c r="C37" s="6">
        <v>0.09225910176126736</v>
      </c>
    </row>
    <row r="38" spans="1:3" ht="12.75">
      <c r="A38" s="4" t="s">
        <v>56</v>
      </c>
      <c r="B38" s="11">
        <v>0.09191720319015813</v>
      </c>
      <c r="C38" s="10"/>
    </row>
    <row r="39" spans="1:3" ht="12.75">
      <c r="A39" s="4" t="s">
        <v>57</v>
      </c>
      <c r="B39" s="11">
        <v>0.08929481225924704</v>
      </c>
      <c r="C39" s="10"/>
    </row>
    <row r="40" spans="1:3" ht="12.75">
      <c r="A40" s="4" t="s">
        <v>58</v>
      </c>
      <c r="B40" s="11">
        <v>0.09210548560071971</v>
      </c>
      <c r="C40" s="10"/>
    </row>
    <row r="41" spans="1:3" ht="12.75">
      <c r="A41" s="4" t="s">
        <v>59</v>
      </c>
      <c r="B41" s="11">
        <v>0.09142474889419483</v>
      </c>
      <c r="C41" s="10"/>
    </row>
    <row r="42" spans="1:3" ht="12.75">
      <c r="A42" s="4" t="s">
        <v>61</v>
      </c>
      <c r="B42" s="11">
        <v>0.09139475069574282</v>
      </c>
      <c r="C42" s="6">
        <v>0.08960162709970872</v>
      </c>
    </row>
    <row r="43" spans="1:3" ht="12.75">
      <c r="A43" s="4" t="s">
        <v>62</v>
      </c>
      <c r="B43" s="11">
        <v>0.09814555269006223</v>
      </c>
      <c r="C43" s="10"/>
    </row>
    <row r="44" spans="1:3" ht="12.75">
      <c r="A44" s="4" t="s">
        <v>63</v>
      </c>
      <c r="B44" s="11">
        <v>0.08267565948717949</v>
      </c>
      <c r="C44" s="10"/>
    </row>
    <row r="45" spans="1:3" ht="12.75">
      <c r="A45" s="4" t="s">
        <v>65</v>
      </c>
      <c r="B45" s="11">
        <v>0.07611796690553017</v>
      </c>
      <c r="C45" s="10"/>
    </row>
    <row r="46" spans="1:3" ht="12.75">
      <c r="A46" s="4" t="s">
        <v>66</v>
      </c>
      <c r="B46" s="11">
        <v>0.07732895971561514</v>
      </c>
      <c r="C46" s="10"/>
    </row>
    <row r="47" spans="1:3" ht="12.75">
      <c r="A47" s="4" t="s">
        <v>67</v>
      </c>
      <c r="B47" s="11">
        <v>0.053596598369017</v>
      </c>
      <c r="C47" s="10"/>
    </row>
    <row r="48" spans="1:3" ht="12.75">
      <c r="A48" s="4" t="s">
        <v>68</v>
      </c>
      <c r="B48" s="11">
        <v>0.07287818864932152</v>
      </c>
      <c r="C48" s="6">
        <v>0.07532879500786659</v>
      </c>
    </row>
    <row r="49" spans="1:3" ht="12.75">
      <c r="A49" s="4" t="s">
        <v>69</v>
      </c>
      <c r="B49" s="11">
        <v>0.04539369293911832</v>
      </c>
      <c r="C49" s="10"/>
    </row>
    <row r="50" spans="1:3" ht="12.75">
      <c r="A50" s="4" t="s">
        <v>70</v>
      </c>
      <c r="B50" s="11">
        <v>0.12430746984416433</v>
      </c>
      <c r="C50" s="10"/>
    </row>
    <row r="51" spans="1:3" ht="12.75">
      <c r="A51" s="4"/>
      <c r="B51" s="11"/>
      <c r="C51" s="10"/>
    </row>
    <row r="52" spans="1:3" ht="12.75">
      <c r="A52" s="4"/>
      <c r="B52" s="11"/>
      <c r="C52" s="10"/>
    </row>
    <row r="53" spans="1:3" ht="12.75">
      <c r="A53" s="4"/>
      <c r="B53" s="11"/>
      <c r="C53" s="10"/>
    </row>
    <row r="54" spans="1:3" ht="12.75">
      <c r="A54" s="4"/>
      <c r="B54" s="11"/>
      <c r="C54" s="10"/>
    </row>
    <row r="55" spans="1:3" ht="12.75">
      <c r="A55" s="4"/>
      <c r="B55" s="11"/>
      <c r="C55" s="10"/>
    </row>
    <row r="56" spans="1:3" ht="12.75">
      <c r="A56" s="4"/>
      <c r="B56" s="11"/>
      <c r="C56" s="10"/>
    </row>
    <row r="57" spans="1:3" ht="12.75">
      <c r="A57" s="4"/>
      <c r="B57" s="11"/>
      <c r="C57" s="10"/>
    </row>
    <row r="58" spans="1:3" ht="12.75">
      <c r="A58" s="4"/>
      <c r="B58" s="11"/>
      <c r="C58" s="11"/>
    </row>
    <row r="59" spans="1:3" ht="12.75">
      <c r="A59" s="4"/>
      <c r="B59" s="11"/>
      <c r="C59" s="10"/>
    </row>
    <row r="60" spans="1:3" ht="12.75">
      <c r="A60" s="4"/>
      <c r="B60" s="11"/>
      <c r="C60" s="10"/>
    </row>
    <row r="61" spans="1:3" ht="12.75">
      <c r="A61" s="4"/>
      <c r="B61" s="11"/>
      <c r="C61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2" max="2" width="12.8515625" style="0" customWidth="1"/>
  </cols>
  <sheetData>
    <row r="1" spans="1:2" ht="12.75">
      <c r="A1" t="s">
        <v>83</v>
      </c>
      <c r="B1" t="s">
        <v>84</v>
      </c>
    </row>
    <row r="2" spans="1:2" ht="12.75">
      <c r="A2">
        <v>2013</v>
      </c>
      <c r="B2" s="6">
        <v>0.418288212799123</v>
      </c>
    </row>
    <row r="3" spans="1:2" ht="12.75">
      <c r="A3">
        <v>2003</v>
      </c>
      <c r="B3" s="6">
        <v>0.19091609446272745</v>
      </c>
    </row>
    <row r="4" spans="1:2" ht="12.75">
      <c r="A4">
        <v>1995</v>
      </c>
      <c r="B4" s="6">
        <v>0.27907105699926643</v>
      </c>
    </row>
    <row r="5" spans="1:2" ht="12.75">
      <c r="A5">
        <v>1987</v>
      </c>
      <c r="B5" s="6">
        <v>0.16365041615378456</v>
      </c>
    </row>
    <row r="6" spans="1:2" ht="12.75">
      <c r="A6">
        <v>1976</v>
      </c>
      <c r="B6" s="6">
        <v>0.12962252878163943</v>
      </c>
    </row>
    <row r="7" spans="1:2" ht="12.75">
      <c r="A7">
        <v>1963</v>
      </c>
      <c r="B7" s="6">
        <v>0.13096963790862962</v>
      </c>
    </row>
    <row r="8" spans="1:2" ht="12.75">
      <c r="A8">
        <v>1954</v>
      </c>
      <c r="B8" s="6">
        <v>0.13364686214110752</v>
      </c>
    </row>
    <row r="9" spans="1:2" ht="12.75">
      <c r="A9">
        <v>1945</v>
      </c>
      <c r="B9" s="6">
        <v>0.13508257582762032</v>
      </c>
    </row>
    <row r="10" spans="1:2" ht="12.75">
      <c r="A10">
        <v>1934</v>
      </c>
      <c r="B10" s="6">
        <v>0.123849175172131</v>
      </c>
    </row>
    <row r="11" spans="1:2" ht="12.75">
      <c r="A11">
        <v>1923</v>
      </c>
      <c r="B11" s="6">
        <v>0.1373385767396709</v>
      </c>
    </row>
    <row r="12" spans="1:2" ht="12.75">
      <c r="A12">
        <v>1911</v>
      </c>
      <c r="B12" s="6">
        <v>0.48875716965343635</v>
      </c>
    </row>
    <row r="13" spans="1:2" ht="12.75">
      <c r="A13">
        <v>1898</v>
      </c>
      <c r="B13" s="6">
        <v>0.12775779220675415</v>
      </c>
    </row>
    <row r="14" spans="1:2" ht="12.75">
      <c r="A14">
        <v>1882</v>
      </c>
      <c r="B14" s="6">
        <v>0.1348559966008417</v>
      </c>
    </row>
    <row r="15" spans="1:2" ht="12.75">
      <c r="A15">
        <v>1853</v>
      </c>
      <c r="B15" s="6">
        <v>0.14505779822008266</v>
      </c>
    </row>
    <row r="16" spans="1:2" ht="12.75">
      <c r="A16">
        <v>1838</v>
      </c>
      <c r="B16" s="6">
        <v>0.1497084578103836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Croix Watershed Research 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Coleman</dc:creator>
  <cp:keywords/>
  <dc:description/>
  <cp:lastModifiedBy>Jeremy Williamson</cp:lastModifiedBy>
  <cp:lastPrinted>2014-01-15T18:24:29Z</cp:lastPrinted>
  <dcterms:created xsi:type="dcterms:W3CDTF">2013-11-20T16:03:07Z</dcterms:created>
  <dcterms:modified xsi:type="dcterms:W3CDTF">2016-08-26T15:17:36Z</dcterms:modified>
  <cp:category/>
  <cp:version/>
  <cp:contentType/>
  <cp:contentStatus/>
</cp:coreProperties>
</file>