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11/relationships/webextensiontaskpanes" Target="xl/webextensions/taskpanes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15"/>
  <workbookPr codeName="ThisWorkbook"/>
  <mc:AlternateContent xmlns:mc="http://schemas.openxmlformats.org/markup-compatibility/2006">
    <mc:Choice Requires="x15">
      <x15ac:absPath xmlns:x15ac="http://schemas.microsoft.com/office/spreadsheetml/2010/11/ac" url="/Users/NicholasGeiger/Dropbox/Stream Project 2018/LNRP Southern Creeks Project/"/>
    </mc:Choice>
  </mc:AlternateContent>
  <xr:revisionPtr revIDLastSave="0" documentId="13_ncr:1_{5A1FF667-FB59-FB40-9A56-EE005A0A282A}" xr6:coauthVersionLast="40" xr6:coauthVersionMax="40" xr10:uidLastSave="{00000000-0000-0000-0000-000000000000}"/>
  <bookViews>
    <workbookView xWindow="0" yWindow="460" windowWidth="28800" windowHeight="16400" firstSheet="5" activeTab="9" xr2:uid="{00000000-000D-0000-FFFF-FFFF00000000}"/>
  </bookViews>
  <sheets>
    <sheet name="Time and Mileage" sheetId="2" r:id="rId1"/>
    <sheet name="Rainfall Log" sheetId="22" r:id="rId2"/>
    <sheet name="Centerville Creek" sheetId="3" r:id="rId3"/>
    <sheet name="Calvin Creek" sheetId="4" r:id="rId4"/>
    <sheet name="Fischer Creek" sheetId="5" r:id="rId5"/>
    <sheet name="Point Creek" sheetId="6" r:id="rId6"/>
    <sheet name="Pine Creek" sheetId="7" r:id="rId7"/>
    <sheet name="Culvert Measurments" sheetId="9" r:id="rId8"/>
    <sheet name="GPS Coordinates" sheetId="10" r:id="rId9"/>
    <sheet name="Sheet1" sheetId="38" r:id="rId10"/>
    <sheet name="Centerville Creek (3)" sheetId="37" r:id="rId11"/>
  </sheets>
  <definedNames>
    <definedName name="_xlnm._FilterDatabase" localSheetId="9" hidden="1">Sheet1!$2:$288</definedName>
  </definedNames>
  <calcPr calcId="17902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3" i="2" l="1"/>
  <c r="I3" i="2"/>
  <c r="I6" i="2"/>
  <c r="I8" i="2"/>
  <c r="I11" i="2"/>
  <c r="I15" i="2"/>
  <c r="D28" i="2"/>
  <c r="I2" i="2"/>
  <c r="I4" i="2"/>
  <c r="I5" i="2"/>
  <c r="I7" i="2"/>
  <c r="D27" i="2"/>
  <c r="I9" i="2"/>
  <c r="D29" i="2"/>
  <c r="I14" i="2"/>
  <c r="I13" i="2"/>
  <c r="I12" i="2"/>
  <c r="I10" i="2"/>
  <c r="C2" i="22"/>
  <c r="C3" i="22"/>
  <c r="C4" i="22"/>
  <c r="C5" i="22"/>
  <c r="C6" i="22"/>
  <c r="C7" i="22"/>
  <c r="C8" i="22"/>
  <c r="C9" i="22"/>
  <c r="C10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33" i="22"/>
  <c r="C34" i="22"/>
  <c r="C35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C49" i="22"/>
  <c r="C50" i="22"/>
  <c r="C51" i="22"/>
  <c r="C52" i="22"/>
  <c r="C53" i="22"/>
  <c r="C54" i="22"/>
  <c r="C55" i="22"/>
  <c r="C56" i="22"/>
  <c r="C57" i="22"/>
  <c r="C58" i="22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C72" i="22"/>
  <c r="C73" i="22"/>
  <c r="C74" i="22"/>
  <c r="C75" i="22"/>
  <c r="C76" i="22"/>
  <c r="C77" i="22"/>
  <c r="C78" i="22"/>
  <c r="C79" i="22"/>
  <c r="C80" i="22"/>
  <c r="C81" i="22"/>
  <c r="C82" i="22"/>
  <c r="C83" i="22"/>
  <c r="C84" i="22"/>
  <c r="C85" i="22"/>
  <c r="C86" i="22"/>
  <c r="C87" i="22"/>
  <c r="C88" i="22"/>
  <c r="C89" i="22"/>
  <c r="C90" i="22"/>
  <c r="C91" i="22"/>
  <c r="C92" i="22"/>
  <c r="C93" i="22"/>
  <c r="C94" i="22"/>
  <c r="C95" i="22"/>
  <c r="C96" i="22"/>
  <c r="C97" i="22"/>
  <c r="C98" i="22"/>
  <c r="C99" i="22"/>
  <c r="C100" i="22"/>
</calcChain>
</file>

<file path=xl/sharedStrings.xml><?xml version="1.0" encoding="utf-8"?>
<sst xmlns="http://schemas.openxmlformats.org/spreadsheetml/2006/main" count="3643" uniqueCount="309">
  <si>
    <t>Date</t>
  </si>
  <si>
    <t>Student Name</t>
  </si>
  <si>
    <t>Start Time</t>
  </si>
  <si>
    <t>End Time</t>
  </si>
  <si>
    <t>Field Time</t>
  </si>
  <si>
    <t>Lab Time</t>
  </si>
  <si>
    <t>Total Approximate Hours</t>
  </si>
  <si>
    <t>Mileage</t>
  </si>
  <si>
    <t>Amount to Reimburse</t>
  </si>
  <si>
    <t>Federal Reimbursement Rate</t>
  </si>
  <si>
    <t>Alec Seguin</t>
  </si>
  <si>
    <t>Nicholas Geiger</t>
  </si>
  <si>
    <t>Nickolas Wiedemann</t>
  </si>
  <si>
    <t>Nicholas  Geiger</t>
  </si>
  <si>
    <t>8:20AM</t>
  </si>
  <si>
    <t>9:00AM</t>
  </si>
  <si>
    <t>1:00PM</t>
  </si>
  <si>
    <t>5:00PM</t>
  </si>
  <si>
    <t>12:00PM</t>
  </si>
  <si>
    <t>8:15AM</t>
  </si>
  <si>
    <t>11:45AM</t>
  </si>
  <si>
    <t>Meghan Jackson</t>
  </si>
  <si>
    <t>Total Rainfall (inches)</t>
  </si>
  <si>
    <t>Cummulative Summer Rainfall</t>
  </si>
  <si>
    <t>Last Sample Day Everything other than Centerville</t>
  </si>
  <si>
    <t>Last Sample Day Centerville</t>
  </si>
  <si>
    <t>Sampling Date</t>
  </si>
  <si>
    <t>siteid</t>
  </si>
  <si>
    <t>Site Name</t>
  </si>
  <si>
    <t>Sampling Time</t>
  </si>
  <si>
    <t>Rain Event (NR/24/48)</t>
  </si>
  <si>
    <t>Water Temp (⁰C)</t>
  </si>
  <si>
    <t>pH</t>
  </si>
  <si>
    <t>Turbidity (NTU)</t>
  </si>
  <si>
    <t>Stream Flow (m/sec)</t>
  </si>
  <si>
    <t>Conductivity (µS)</t>
  </si>
  <si>
    <t>Dissolved Oxygen (mg/L)</t>
  </si>
  <si>
    <t>Total Dissolved Phosphate (mg/L)</t>
  </si>
  <si>
    <t>Total Phosphate (mg/L)</t>
  </si>
  <si>
    <t>Ammonia nitrogen (NH₃)</t>
  </si>
  <si>
    <t>Ammonia nitrogen (NH₄)</t>
  </si>
  <si>
    <t>E. Coli (Colilert: per 100 mL)</t>
  </si>
  <si>
    <t>E. Coli (Star if Exceeds Detection Limit)</t>
  </si>
  <si>
    <t>DEPTH OF CULVERT (m)</t>
  </si>
  <si>
    <t>Phosphate Loading (g/s)</t>
  </si>
  <si>
    <t>Notes</t>
  </si>
  <si>
    <t>CE01</t>
  </si>
  <si>
    <t>Centerville Flowage Dam</t>
  </si>
  <si>
    <t>Snow Melt</t>
  </si>
  <si>
    <t>CE02</t>
  </si>
  <si>
    <t>Centerville Flowage Midpoint</t>
  </si>
  <si>
    <t>CE03</t>
  </si>
  <si>
    <t>Centerville Flowage Confluence</t>
  </si>
  <si>
    <t>CE04</t>
  </si>
  <si>
    <t>Centerville South Branch Birch St.</t>
  </si>
  <si>
    <t>CE10</t>
  </si>
  <si>
    <t>Centerville North Branch Washington Rd.</t>
  </si>
  <si>
    <t>Snow Melt; Turbid water coming from West, clear from South.</t>
  </si>
  <si>
    <t>Spring Sample Date 1</t>
  </si>
  <si>
    <t>Spring Sample Date 2</t>
  </si>
  <si>
    <t xml:space="preserve">SPRING SAMPLES </t>
  </si>
  <si>
    <t>CE05</t>
  </si>
  <si>
    <t>Centerville South Branch Center Rd.</t>
  </si>
  <si>
    <t>CE06</t>
  </si>
  <si>
    <t>Centerville South Branch South Cleveland Rd.</t>
  </si>
  <si>
    <t>CE07</t>
  </si>
  <si>
    <t>Centerville North Branch Franklin Dr.</t>
  </si>
  <si>
    <t>CE08</t>
  </si>
  <si>
    <t>Centerville North Branch Dairyland Dr.</t>
  </si>
  <si>
    <t>CE09</t>
  </si>
  <si>
    <t>Centerville North Branch LTC</t>
  </si>
  <si>
    <t>CE11</t>
  </si>
  <si>
    <t>Centerville Union Road North </t>
  </si>
  <si>
    <t>CE13</t>
  </si>
  <si>
    <t>Centerville Union Road South</t>
  </si>
  <si>
    <t>CE14</t>
  </si>
  <si>
    <t>Centerville HWY-DL</t>
  </si>
  <si>
    <t>CE03-N</t>
  </si>
  <si>
    <t>Centerville Flowage Confluence--North</t>
  </si>
  <si>
    <t>CE03-S</t>
  </si>
  <si>
    <t>Centerville Flowage Confluence--South</t>
  </si>
  <si>
    <t>*</t>
  </si>
  <si>
    <t>Lake backflow</t>
  </si>
  <si>
    <t>Bad smell; stagnant puddles on bank; lake back flow</t>
  </si>
  <si>
    <t>Cutting grass at Cem</t>
  </si>
  <si>
    <t>Grass cutting</t>
  </si>
  <si>
    <t>No depth reading--Dry</t>
  </si>
  <si>
    <t>Low water levels</t>
  </si>
  <si>
    <t>Stagnant, low water; no water in culvert</t>
  </si>
  <si>
    <t>Very bad odor</t>
  </si>
  <si>
    <t>Dry under bridge</t>
  </si>
  <si>
    <t>Grass cutting at Cem</t>
  </si>
  <si>
    <t>Frequency</t>
  </si>
  <si>
    <t>Bin</t>
  </si>
  <si>
    <t>More</t>
  </si>
  <si>
    <t>High water, turbid</t>
  </si>
  <si>
    <t>Water looks rust colored</t>
  </si>
  <si>
    <t>High, turbid water</t>
  </si>
  <si>
    <t>Mossy smell</t>
  </si>
  <si>
    <t>Standing water in fields</t>
  </si>
  <si>
    <t>Manure smell</t>
  </si>
  <si>
    <t>Bird nests in tunnel--confrontational</t>
  </si>
  <si>
    <t>Stagnant water on shore</t>
  </si>
  <si>
    <t>Bad smell</t>
  </si>
  <si>
    <t>Smells bad-like feces</t>
  </si>
  <si>
    <t>Mosquito Swarms</t>
  </si>
  <si>
    <t>Algae Getting Worse</t>
  </si>
  <si>
    <t>Minor algea growth, soft banks</t>
  </si>
  <si>
    <t>DRY SITE</t>
  </si>
  <si>
    <t>Stagnant water</t>
  </si>
  <si>
    <t>low water level</t>
  </si>
  <si>
    <t>looks turbid</t>
  </si>
  <si>
    <t>lots of algae</t>
  </si>
  <si>
    <t>algae growing again</t>
  </si>
  <si>
    <t>more turbid than con-s</t>
  </si>
  <si>
    <t>less turbid than con-n</t>
  </si>
  <si>
    <t>lots of frogs</t>
  </si>
  <si>
    <t>Crayfish in stream</t>
  </si>
  <si>
    <t>Full of algae</t>
  </si>
  <si>
    <t>Algae overgrowth; farmer harvesting</t>
  </si>
  <si>
    <t>Low water</t>
  </si>
  <si>
    <t>Too low</t>
  </si>
  <si>
    <t>Strong manure smell, lots of trucks</t>
  </si>
  <si>
    <t>DRY! Farmer working field</t>
  </si>
  <si>
    <t>DRY!</t>
  </si>
  <si>
    <t>Dry</t>
  </si>
  <si>
    <t>Bridge being constructed</t>
  </si>
  <si>
    <t>DRY</t>
  </si>
  <si>
    <t>Bad, poop colored, smells</t>
  </si>
  <si>
    <t>Red colored</t>
  </si>
  <si>
    <t>CA03</t>
  </si>
  <si>
    <t>Calvin Creek Northeim Rd.</t>
  </si>
  <si>
    <t>24 hr</t>
  </si>
  <si>
    <t>48 hr</t>
  </si>
  <si>
    <t>SPRING SAMPLES</t>
  </si>
  <si>
    <t>CA02</t>
  </si>
  <si>
    <t>Calvin Creek S. 26th Street</t>
  </si>
  <si>
    <t>Water very turbid</t>
  </si>
  <si>
    <t>Bad "fish" smell; very fast flow!</t>
  </si>
  <si>
    <t>"Fish" smell</t>
  </si>
  <si>
    <t>Lowest we've seen it.</t>
  </si>
  <si>
    <t>FI03</t>
  </si>
  <si>
    <t>Fischer Creek Dairyland Dr.</t>
  </si>
  <si>
    <t>FI02</t>
  </si>
  <si>
    <t>Fischer Creek LS</t>
  </si>
  <si>
    <t>Too dangerous to reach</t>
  </si>
  <si>
    <t>High water; fast flow; turbid</t>
  </si>
  <si>
    <t>No flow past culvert; all back flow</t>
  </si>
  <si>
    <t>PO02</t>
  </si>
  <si>
    <t>Point Creek Schuette's</t>
  </si>
  <si>
    <t>Snowmelt; Outside temp 41F</t>
  </si>
  <si>
    <t>PO03</t>
  </si>
  <si>
    <t>Point Creek South Gass Lake Rd.</t>
  </si>
  <si>
    <t>Standing water in farmland</t>
  </si>
  <si>
    <t>Smells like manure</t>
  </si>
  <si>
    <t>standing water in field</t>
  </si>
  <si>
    <t>PI03</t>
  </si>
  <si>
    <t>Pine Creek South Gass Lake Rd.</t>
  </si>
  <si>
    <t>Snowmelt; Car crashed at some point</t>
  </si>
  <si>
    <t>PI02</t>
  </si>
  <si>
    <t>Pine Creek Hwy. U</t>
  </si>
  <si>
    <t>High water after rain; very turbid</t>
  </si>
  <si>
    <t>"Fishy" smell</t>
  </si>
  <si>
    <t>Grass by road just cut, also a strong urine smell</t>
  </si>
  <si>
    <t>Construction right upstream</t>
  </si>
  <si>
    <t>Clear water</t>
  </si>
  <si>
    <t xml:space="preserve">Construction downstream </t>
  </si>
  <si>
    <t>Site ID</t>
  </si>
  <si>
    <t>Width (ft)</t>
  </si>
  <si>
    <t>Height (ft)</t>
  </si>
  <si>
    <t>Diameter (ft)</t>
  </si>
  <si>
    <t>PIU</t>
  </si>
  <si>
    <t>Hwy U</t>
  </si>
  <si>
    <t>HDC</t>
  </si>
  <si>
    <t>Hwy DC</t>
  </si>
  <si>
    <t>URS</t>
  </si>
  <si>
    <t>Union Rd S.</t>
  </si>
  <si>
    <t>URN</t>
  </si>
  <si>
    <t>Union Rd N.</t>
  </si>
  <si>
    <t>NBL</t>
  </si>
  <si>
    <t>LTC</t>
  </si>
  <si>
    <t>NBF</t>
  </si>
  <si>
    <t>Franklin</t>
  </si>
  <si>
    <t>NBD</t>
  </si>
  <si>
    <t>NB Dairy</t>
  </si>
  <si>
    <t>15 3.5"</t>
  </si>
  <si>
    <t>Site Number</t>
  </si>
  <si>
    <t>Latitude</t>
  </si>
  <si>
    <t>Longitude</t>
  </si>
  <si>
    <t>CF01</t>
  </si>
  <si>
    <t>DAM</t>
  </si>
  <si>
    <t>43 91.605</t>
  </si>
  <si>
    <t>87 72.612</t>
  </si>
  <si>
    <t>CF02</t>
  </si>
  <si>
    <t>MID</t>
  </si>
  <si>
    <t>43 91.6389</t>
  </si>
  <si>
    <t>87 72.662</t>
  </si>
  <si>
    <t>CF03</t>
  </si>
  <si>
    <t>CON</t>
  </si>
  <si>
    <t>43 91.7549</t>
  </si>
  <si>
    <t>87 72.9767</t>
  </si>
  <si>
    <t>CN04</t>
  </si>
  <si>
    <t>43 92.1532</t>
  </si>
  <si>
    <t>87 73.2712</t>
  </si>
  <si>
    <t>CN05</t>
  </si>
  <si>
    <t>43 92.606</t>
  </si>
  <si>
    <t>87 74.7787</t>
  </si>
  <si>
    <t>CN06</t>
  </si>
  <si>
    <t>43 92.1398</t>
  </si>
  <si>
    <t>87 75.4227</t>
  </si>
  <si>
    <t>CN07</t>
  </si>
  <si>
    <t>NBW</t>
  </si>
  <si>
    <t>43 91.404</t>
  </si>
  <si>
    <t>87 76.7342</t>
  </si>
  <si>
    <t>CS08</t>
  </si>
  <si>
    <t>SBB</t>
  </si>
  <si>
    <t>43 91.7309</t>
  </si>
  <si>
    <t>87 73.1163</t>
  </si>
  <si>
    <t>CS09</t>
  </si>
  <si>
    <t>SBC</t>
  </si>
  <si>
    <t>43 91.6176</t>
  </si>
  <si>
    <t>87 74.1478</t>
  </si>
  <si>
    <t>CS10</t>
  </si>
  <si>
    <t>SBS</t>
  </si>
  <si>
    <t>43 90.6696</t>
  </si>
  <si>
    <t>87 75.5829</t>
  </si>
  <si>
    <t>FCL</t>
  </si>
  <si>
    <t>43 93.7405</t>
  </si>
  <si>
    <t>87 72.4663</t>
  </si>
  <si>
    <t>FCD</t>
  </si>
  <si>
    <t>43 94.1109</t>
  </si>
  <si>
    <t>87 74.2012</t>
  </si>
  <si>
    <t>POS</t>
  </si>
  <si>
    <t>43 95.6692</t>
  </si>
  <si>
    <t>87 71.8971</t>
  </si>
  <si>
    <t>POG</t>
  </si>
  <si>
    <t>Point Creek S. Gass Lake Rd.</t>
  </si>
  <si>
    <t>43 96.1498</t>
  </si>
  <si>
    <t>87 72.184</t>
  </si>
  <si>
    <t>43 99.4171</t>
  </si>
  <si>
    <t>87 70.2438</t>
  </si>
  <si>
    <t>PIG</t>
  </si>
  <si>
    <t>44 00.0099</t>
  </si>
  <si>
    <t>87 72.1153</t>
  </si>
  <si>
    <t>CAS</t>
  </si>
  <si>
    <t>Calvin Creek South 26th St.</t>
  </si>
  <si>
    <t>44 03.664</t>
  </si>
  <si>
    <t>87 68.0809</t>
  </si>
  <si>
    <t>CAN</t>
  </si>
  <si>
    <t>44 02.9545</t>
  </si>
  <si>
    <t>87 70.1324</t>
  </si>
  <si>
    <t>West of I-43 Union Road North</t>
  </si>
  <si>
    <t>43 55.241</t>
  </si>
  <si>
    <t>87 46.904</t>
  </si>
  <si>
    <t>CE12</t>
  </si>
  <si>
    <t>URM</t>
  </si>
  <si>
    <t>West of I-43 Union Road Mid</t>
  </si>
  <si>
    <t>43 54.398</t>
  </si>
  <si>
    <t>87 46.855</t>
  </si>
  <si>
    <t>West of I-43 Union Road South</t>
  </si>
  <si>
    <t>43 53.691</t>
  </si>
  <si>
    <t>87 46.898</t>
  </si>
  <si>
    <t>West of I-43 Highway DL</t>
  </si>
  <si>
    <t>43 54.184</t>
  </si>
  <si>
    <t>87 45.702</t>
  </si>
  <si>
    <t>old data</t>
  </si>
  <si>
    <t>TotalPhosphate</t>
  </si>
  <si>
    <t>Dissolved Phosphate</t>
  </si>
  <si>
    <t>E.coli</t>
  </si>
  <si>
    <t>last two weeks</t>
  </si>
  <si>
    <t>Total Phosphate</t>
  </si>
  <si>
    <t>tot error</t>
  </si>
  <si>
    <t>dis error</t>
  </si>
  <si>
    <t>two weeks</t>
  </si>
  <si>
    <t>dam</t>
  </si>
  <si>
    <t>mid</t>
  </si>
  <si>
    <t>Dissolved</t>
  </si>
  <si>
    <t>Total</t>
  </si>
  <si>
    <t>total</t>
  </si>
  <si>
    <t>e.coli</t>
  </si>
  <si>
    <t>Mean</t>
  </si>
  <si>
    <t>Standard Error</t>
  </si>
  <si>
    <t>dissolved</t>
  </si>
  <si>
    <t>Turb</t>
  </si>
  <si>
    <t>E.coi</t>
  </si>
  <si>
    <t>ecoli</t>
  </si>
  <si>
    <t>2months</t>
  </si>
  <si>
    <t>Turbidity</t>
  </si>
  <si>
    <t>error total</t>
  </si>
  <si>
    <t>error dis</t>
  </si>
  <si>
    <t>error e.coli</t>
  </si>
  <si>
    <t>error tot</t>
  </si>
  <si>
    <t>CON-N</t>
  </si>
  <si>
    <t>NB-Frank</t>
  </si>
  <si>
    <t>Con-N</t>
  </si>
  <si>
    <t>Tot dissolved</t>
  </si>
  <si>
    <t>total PO4</t>
  </si>
  <si>
    <t>CON-S</t>
  </si>
  <si>
    <t>Con-S</t>
  </si>
  <si>
    <t>cem</t>
  </si>
  <si>
    <t>Cem</t>
  </si>
  <si>
    <t>Tot error</t>
  </si>
  <si>
    <t>total error</t>
  </si>
  <si>
    <t>2 months</t>
  </si>
  <si>
    <t>Past Two Weeks</t>
  </si>
  <si>
    <t>dis</t>
  </si>
  <si>
    <t>tot</t>
  </si>
  <si>
    <t>Total Dissolved</t>
  </si>
  <si>
    <t>Total P04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</si>
</sst>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164" formatCode="[$-409]h:mm\ AM/PM;@"/>
    <numFmt numFmtId="165" formatCode="0.0"/>
    <numFmt numFmtId="166" formatCode="0.00000"/>
    <numFmt numFmtId="167" formatCode="[$-F400]h:mm:ss\ AM/PM"/>
    <numFmt numFmtId="168" formatCode="&quot;$&quot;#,##0.0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rgb="FFFFFF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71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/>
    <xf numFmtId="14" fontId="2" fillId="0" borderId="0" xfId="0" applyNumberFormat="1" applyFont="1" applyAlignment="1">
      <alignment textRotation="90" wrapText="1"/>
    </xf>
    <xf numFmtId="0" fontId="2" fillId="0" borderId="0" xfId="0" applyFont="1" applyAlignment="1">
      <alignment textRotation="90" wrapText="1"/>
    </xf>
    <xf numFmtId="164" fontId="2" fillId="0" borderId="0" xfId="0" applyNumberFormat="1" applyFont="1" applyAlignment="1">
      <alignment textRotation="90" wrapText="1"/>
    </xf>
    <xf numFmtId="2" fontId="2" fillId="0" borderId="0" xfId="0" applyNumberFormat="1" applyFont="1" applyAlignment="1">
      <alignment textRotation="90" wrapText="1"/>
    </xf>
    <xf numFmtId="7" fontId="2" fillId="0" borderId="0" xfId="0" applyNumberFormat="1" applyFont="1" applyAlignment="1">
      <alignment textRotation="90" wrapText="1"/>
    </xf>
    <xf numFmtId="20" fontId="0" fillId="0" borderId="0" xfId="0" applyNumberFormat="1"/>
    <xf numFmtId="8" fontId="0" fillId="0" borderId="0" xfId="0" applyNumberFormat="1"/>
    <xf numFmtId="0" fontId="2" fillId="0" borderId="1" xfId="0" applyFont="1" applyBorder="1" applyAlignment="1">
      <alignment textRotation="90" wrapText="1"/>
    </xf>
    <xf numFmtId="18" fontId="2" fillId="0" borderId="1" xfId="0" applyNumberFormat="1" applyFont="1" applyBorder="1" applyAlignment="1">
      <alignment textRotation="90" wrapText="1"/>
    </xf>
    <xf numFmtId="0" fontId="2" fillId="0" borderId="1" xfId="0" applyFont="1" applyBorder="1" applyAlignment="1">
      <alignment horizontal="right" textRotation="90" wrapText="1"/>
    </xf>
    <xf numFmtId="165" fontId="2" fillId="0" borderId="1" xfId="0" applyNumberFormat="1" applyFont="1" applyBorder="1" applyAlignment="1">
      <alignment horizontal="right" textRotation="90" wrapText="1"/>
    </xf>
    <xf numFmtId="2" fontId="2" fillId="0" borderId="1" xfId="0" applyNumberFormat="1" applyFont="1" applyBorder="1" applyAlignment="1">
      <alignment horizontal="right" textRotation="90" wrapText="1"/>
    </xf>
    <xf numFmtId="166" fontId="2" fillId="0" borderId="1" xfId="0" applyNumberFormat="1" applyFont="1" applyBorder="1" applyAlignment="1">
      <alignment horizontal="right" textRotation="90" wrapText="1"/>
    </xf>
    <xf numFmtId="0" fontId="2" fillId="0" borderId="2" xfId="0" applyFont="1" applyBorder="1" applyAlignment="1">
      <alignment vertical="center" textRotation="90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left"/>
    </xf>
    <xf numFmtId="0" fontId="4" fillId="0" borderId="1" xfId="2" applyBorder="1" applyAlignment="1">
      <alignment horizontal="left" vertical="top"/>
    </xf>
    <xf numFmtId="0" fontId="4" fillId="0" borderId="1" xfId="3" applyBorder="1" applyAlignment="1">
      <alignment horizontal="left" vertical="top"/>
    </xf>
    <xf numFmtId="0" fontId="4" fillId="0" borderId="1" xfId="4" applyBorder="1" applyAlignment="1">
      <alignment horizontal="left" vertical="top"/>
    </xf>
    <xf numFmtId="0" fontId="4" fillId="0" borderId="1" xfId="5" applyBorder="1" applyAlignment="1">
      <alignment horizontal="left" vertical="top"/>
    </xf>
    <xf numFmtId="0" fontId="4" fillId="0" borderId="1" xfId="6" applyBorder="1" applyAlignment="1">
      <alignment horizontal="left" vertical="top"/>
    </xf>
    <xf numFmtId="0" fontId="4" fillId="0" borderId="1" xfId="7" applyBorder="1" applyAlignment="1">
      <alignment horizontal="left" vertical="top"/>
    </xf>
    <xf numFmtId="0" fontId="4" fillId="0" borderId="1" xfId="8" applyBorder="1" applyAlignment="1">
      <alignment horizontal="left" vertical="top"/>
    </xf>
    <xf numFmtId="0" fontId="4" fillId="0" borderId="1" xfId="9" applyBorder="1" applyAlignment="1">
      <alignment horizontal="left" vertical="top"/>
    </xf>
    <xf numFmtId="0" fontId="4" fillId="0" borderId="1" xfId="10" applyBorder="1" applyAlignment="1">
      <alignment horizontal="left" vertical="top"/>
    </xf>
    <xf numFmtId="0" fontId="4" fillId="0" borderId="1" xfId="11" applyBorder="1" applyAlignment="1">
      <alignment horizontal="left" vertical="top"/>
    </xf>
    <xf numFmtId="166" fontId="4" fillId="0" borderId="1" xfId="11" applyNumberFormat="1" applyBorder="1" applyAlignment="1">
      <alignment horizontal="left" vertical="top"/>
    </xf>
    <xf numFmtId="166" fontId="0" fillId="0" borderId="1" xfId="0" applyNumberFormat="1" applyBorder="1"/>
    <xf numFmtId="2" fontId="0" fillId="0" borderId="0" xfId="0" applyNumberFormat="1"/>
    <xf numFmtId="14" fontId="5" fillId="2" borderId="0" xfId="0" applyNumberFormat="1" applyFont="1" applyFill="1"/>
    <xf numFmtId="0" fontId="5" fillId="2" borderId="0" xfId="0" applyFont="1" applyFill="1"/>
    <xf numFmtId="0" fontId="6" fillId="2" borderId="0" xfId="0" applyFont="1" applyFill="1"/>
    <xf numFmtId="14" fontId="0" fillId="2" borderId="0" xfId="0" applyNumberFormat="1" applyFill="1"/>
    <xf numFmtId="0" fontId="0" fillId="2" borderId="0" xfId="0" applyFill="1"/>
    <xf numFmtId="14" fontId="6" fillId="2" borderId="0" xfId="0" applyNumberFormat="1" applyFont="1" applyFill="1"/>
    <xf numFmtId="2" fontId="6" fillId="2" borderId="0" xfId="0" applyNumberFormat="1" applyFont="1" applyFill="1"/>
    <xf numFmtId="18" fontId="2" fillId="0" borderId="0" xfId="0" applyNumberFormat="1" applyFont="1" applyAlignment="1">
      <alignment textRotation="90" wrapText="1"/>
    </xf>
    <xf numFmtId="0" fontId="2" fillId="0" borderId="0" xfId="0" applyFont="1" applyAlignment="1">
      <alignment horizontal="right" textRotation="90" wrapText="1"/>
    </xf>
    <xf numFmtId="165" fontId="2" fillId="0" borderId="0" xfId="0" applyNumberFormat="1" applyFont="1" applyAlignment="1">
      <alignment horizontal="right" textRotation="90" wrapText="1"/>
    </xf>
    <xf numFmtId="2" fontId="2" fillId="0" borderId="0" xfId="0" applyNumberFormat="1" applyFont="1" applyAlignment="1">
      <alignment horizontal="right" textRotation="90" wrapText="1"/>
    </xf>
    <xf numFmtId="0" fontId="2" fillId="0" borderId="0" xfId="0" applyFont="1" applyAlignment="1">
      <alignment vertical="center" textRotation="90" wrapText="1"/>
    </xf>
    <xf numFmtId="14" fontId="7" fillId="0" borderId="0" xfId="0" applyNumberFormat="1" applyFont="1"/>
    <xf numFmtId="166" fontId="2" fillId="3" borderId="0" xfId="0" applyNumberFormat="1" applyFont="1" applyFill="1" applyAlignment="1">
      <alignment horizontal="right" textRotation="90" wrapText="1"/>
    </xf>
    <xf numFmtId="0" fontId="0" fillId="3" borderId="0" xfId="0" applyFill="1"/>
    <xf numFmtId="167" fontId="0" fillId="0" borderId="0" xfId="0" applyNumberFormat="1"/>
    <xf numFmtId="14" fontId="2" fillId="0" borderId="1" xfId="0" applyNumberFormat="1" applyFont="1" applyBorder="1" applyAlignment="1">
      <alignment textRotation="90" wrapText="1"/>
    </xf>
    <xf numFmtId="19" fontId="0" fillId="0" borderId="0" xfId="0" applyNumberFormat="1"/>
    <xf numFmtId="18" fontId="0" fillId="0" borderId="0" xfId="0" applyNumberFormat="1"/>
    <xf numFmtId="0" fontId="0" fillId="4" borderId="0" xfId="0" applyFill="1"/>
    <xf numFmtId="166" fontId="0" fillId="0" borderId="0" xfId="0" applyNumberFormat="1" applyAlignment="1">
      <alignment horizontal="right"/>
    </xf>
    <xf numFmtId="21" fontId="0" fillId="0" borderId="0" xfId="0" applyNumberFormat="1"/>
    <xf numFmtId="18" fontId="2" fillId="3" borderId="0" xfId="0" applyNumberFormat="1" applyFont="1" applyFill="1" applyAlignment="1">
      <alignment textRotation="90" wrapText="1"/>
    </xf>
    <xf numFmtId="0" fontId="2" fillId="3" borderId="0" xfId="0" applyFont="1" applyFill="1" applyAlignment="1">
      <alignment horizontal="right" textRotation="90" wrapText="1"/>
    </xf>
    <xf numFmtId="165" fontId="2" fillId="3" borderId="0" xfId="0" applyNumberFormat="1" applyFont="1" applyFill="1" applyAlignment="1">
      <alignment horizontal="right" textRotation="90" wrapText="1"/>
    </xf>
    <xf numFmtId="2" fontId="2" fillId="3" borderId="0" xfId="0" applyNumberFormat="1" applyFont="1" applyFill="1" applyAlignment="1">
      <alignment horizontal="right" textRotation="90" wrapText="1"/>
    </xf>
    <xf numFmtId="0" fontId="8" fillId="3" borderId="0" xfId="0" applyFont="1" applyFill="1"/>
    <xf numFmtId="168" fontId="0" fillId="0" borderId="0" xfId="0" applyNumberFormat="1"/>
    <xf numFmtId="166" fontId="2" fillId="0" borderId="0" xfId="0" applyNumberFormat="1" applyFont="1" applyAlignment="1">
      <alignment horizontal="right" textRotation="90" wrapText="1"/>
    </xf>
    <xf numFmtId="0" fontId="0" fillId="0" borderId="3" xfId="0" applyBorder="1"/>
    <xf numFmtId="0" fontId="9" fillId="0" borderId="4" xfId="0" applyFont="1" applyBorder="1" applyAlignment="1">
      <alignment horizontal="center"/>
    </xf>
    <xf numFmtId="14" fontId="0" fillId="3" borderId="0" xfId="0" applyNumberFormat="1" applyFill="1"/>
    <xf numFmtId="20" fontId="0" fillId="3" borderId="0" xfId="0" applyNumberFormat="1" applyFill="1"/>
    <xf numFmtId="14" fontId="0" fillId="5" borderId="0" xfId="0" applyNumberFormat="1" applyFill="1"/>
    <xf numFmtId="0" fontId="0" fillId="5" borderId="0" xfId="0" applyFill="1"/>
    <xf numFmtId="20" fontId="0" fillId="5" borderId="0" xfId="0" applyNumberFormat="1" applyFill="1"/>
    <xf numFmtId="14" fontId="0" fillId="0" borderId="0" xfId="0" applyNumberFormat="1" applyBorder="1"/>
    <xf numFmtId="0" fontId="0" fillId="0" borderId="0" xfId="0" applyBorder="1"/>
    <xf numFmtId="20" fontId="0" fillId="0" borderId="0" xfId="0" applyNumberFormat="1" applyBorder="1"/>
  </cellXfs>
  <cellStyles count="12">
    <cellStyle name="Hyperlink 2" xfId="1" xr:uid="{00000000-0005-0000-0000-000000000000}"/>
    <cellStyle name="Normal" xfId="0" builtinId="0"/>
    <cellStyle name="Normal 10" xfId="11" xr:uid="{00000000-0005-0000-0000-000002000000}"/>
    <cellStyle name="Normal 11" xfId="9" xr:uid="{00000000-0005-0000-0000-000003000000}"/>
    <cellStyle name="Normal 2" xfId="2" xr:uid="{00000000-0005-0000-0000-000004000000}"/>
    <cellStyle name="Normal 3" xfId="4" xr:uid="{00000000-0005-0000-0000-000005000000}"/>
    <cellStyle name="Normal 4" xfId="3" xr:uid="{00000000-0005-0000-0000-000006000000}"/>
    <cellStyle name="Normal 5" xfId="6" xr:uid="{00000000-0005-0000-0000-000007000000}"/>
    <cellStyle name="Normal 6" xfId="5" xr:uid="{00000000-0005-0000-0000-000008000000}"/>
    <cellStyle name="Normal 7" xfId="7" xr:uid="{00000000-0005-0000-0000-000009000000}"/>
    <cellStyle name="Normal 8" xfId="8" xr:uid="{00000000-0005-0000-0000-00000A000000}"/>
    <cellStyle name="Normal 9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1" width="350" row="1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F27DDB81-E99F-4A34-9879-F72B8E858749}">
  <we:reference id="WA104379190" version="1.0.0.0" store="en-US" storeType="omex"/>
  <we:alternateReferences>
    <we:reference id="WA104379190" version="1.0.0.0" store="omex" storeType="omex"/>
  </we:alternateReferences>
  <we:properties/>
  <we:bindings>
    <we:binding id="RangeSelect" type="matrix" appref="{0F657CC3-CF2C-4BCA-BCA2-D9705D872870}"/>
    <we:binding id="Input" type="matrix" appref="{D4403BEF-8E8C-428E-A7AB-310FA073F903}"/>
    <we:binding id="Output" type="matrix" appref="{019A3488-6910-4FE2-87D7-027694E960E4}"/>
  </we:bindings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</we:extLst>
</we:webextension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K31"/>
  <sheetViews>
    <sheetView workbookViewId="0" xr3:uid="{AEA406A1-0E4B-5B11-9CD5-51D6E497D94C}">
      <pane ySplit="1" topLeftCell="A17" activePane="bottomLeft" state="frozen"/>
      <selection pane="bottomLeft" activeCell="K25" sqref="K25"/>
    </sheetView>
  </sheetViews>
  <sheetFormatPr defaultColWidth="8.85546875" defaultRowHeight="15"/>
  <cols>
    <col min="1" max="1" width="15.28515625" customWidth="1"/>
    <col min="2" max="2" width="15.7109375" customWidth="1"/>
    <col min="3" max="3" width="11.140625" bestFit="1" customWidth="1"/>
    <col min="4" max="4" width="12.140625" bestFit="1" customWidth="1"/>
    <col min="7" max="7" width="13.42578125" customWidth="1"/>
    <col min="9" max="9" width="11" customWidth="1"/>
    <col min="11" max="11" width="15.42578125" customWidth="1"/>
  </cols>
  <sheetData>
    <row r="1" spans="1:11" ht="59.1">
      <c r="A1" s="3" t="s">
        <v>0</v>
      </c>
      <c r="B1" s="4" t="s">
        <v>1</v>
      </c>
      <c r="C1" s="5" t="s">
        <v>2</v>
      </c>
      <c r="D1" s="4" t="s">
        <v>3</v>
      </c>
      <c r="E1" s="6" t="s">
        <v>4</v>
      </c>
      <c r="F1" s="4" t="s">
        <v>5</v>
      </c>
      <c r="G1" s="4" t="s">
        <v>6</v>
      </c>
      <c r="H1" s="4" t="s">
        <v>7</v>
      </c>
      <c r="I1" s="7" t="s">
        <v>8</v>
      </c>
      <c r="J1" s="4"/>
      <c r="K1" s="4" t="s">
        <v>9</v>
      </c>
    </row>
    <row r="2" spans="1:11">
      <c r="A2" s="2">
        <v>43249</v>
      </c>
      <c r="B2" t="s">
        <v>10</v>
      </c>
      <c r="C2" s="47">
        <v>0.39583333333333331</v>
      </c>
      <c r="D2" s="47">
        <v>0.5625</v>
      </c>
      <c r="E2">
        <v>4</v>
      </c>
      <c r="H2">
        <v>65</v>
      </c>
      <c r="I2" s="9">
        <f>H2*K2</f>
        <v>35.425000000000004</v>
      </c>
      <c r="K2" s="59">
        <v>0.54500000000000004</v>
      </c>
    </row>
    <row r="3" spans="1:11">
      <c r="A3" s="2">
        <v>43255</v>
      </c>
      <c r="B3" t="s">
        <v>11</v>
      </c>
      <c r="C3" s="47">
        <v>0.35416666666666669</v>
      </c>
      <c r="D3" s="47">
        <v>0.5</v>
      </c>
      <c r="E3">
        <v>3.5</v>
      </c>
      <c r="H3">
        <v>65</v>
      </c>
      <c r="I3" s="9">
        <f t="shared" ref="I3:I15" si="0">H3*K3</f>
        <v>35.425000000000004</v>
      </c>
      <c r="K3" s="59">
        <v>0.54500000000000004</v>
      </c>
    </row>
    <row r="4" spans="1:11">
      <c r="A4" s="2">
        <v>43256</v>
      </c>
      <c r="B4" t="s">
        <v>10</v>
      </c>
      <c r="C4" s="47">
        <v>0.35416666666666669</v>
      </c>
      <c r="D4" s="47">
        <v>0.5</v>
      </c>
      <c r="E4">
        <v>3.5</v>
      </c>
      <c r="H4">
        <v>65</v>
      </c>
      <c r="I4" s="9">
        <f t="shared" si="0"/>
        <v>35.425000000000004</v>
      </c>
      <c r="K4" s="59">
        <v>0.54500000000000004</v>
      </c>
    </row>
    <row r="5" spans="1:11">
      <c r="A5" s="2">
        <v>43262</v>
      </c>
      <c r="B5" t="s">
        <v>10</v>
      </c>
      <c r="C5" s="47">
        <v>0.375</v>
      </c>
      <c r="D5" s="47">
        <v>0.54166666666666663</v>
      </c>
      <c r="E5">
        <v>4</v>
      </c>
      <c r="H5">
        <v>65</v>
      </c>
      <c r="I5" s="9">
        <f t="shared" si="0"/>
        <v>35.425000000000004</v>
      </c>
      <c r="K5" s="59">
        <v>0.54500000000000004</v>
      </c>
    </row>
    <row r="6" spans="1:11">
      <c r="A6" s="2">
        <v>43270</v>
      </c>
      <c r="B6" t="s">
        <v>11</v>
      </c>
      <c r="C6" s="47">
        <v>0.35416666666666669</v>
      </c>
      <c r="D6" s="47">
        <v>0.47916666666666669</v>
      </c>
      <c r="E6">
        <v>3</v>
      </c>
      <c r="H6">
        <v>65</v>
      </c>
      <c r="I6" s="9">
        <f t="shared" si="0"/>
        <v>35.425000000000004</v>
      </c>
      <c r="K6" s="59">
        <v>0.54500000000000004</v>
      </c>
    </row>
    <row r="7" spans="1:11">
      <c r="A7" s="2">
        <v>43271</v>
      </c>
      <c r="B7" t="s">
        <v>10</v>
      </c>
      <c r="C7" s="8">
        <v>0.35416666666666669</v>
      </c>
      <c r="D7" s="49">
        <v>0</v>
      </c>
      <c r="E7">
        <v>3.5</v>
      </c>
      <c r="H7">
        <v>65</v>
      </c>
      <c r="I7" s="9">
        <f t="shared" si="0"/>
        <v>35.425000000000004</v>
      </c>
      <c r="K7" s="59">
        <v>0.54500000000000004</v>
      </c>
    </row>
    <row r="8" spans="1:11">
      <c r="A8" s="2">
        <v>43276</v>
      </c>
      <c r="B8" t="s">
        <v>11</v>
      </c>
      <c r="C8" s="47">
        <v>0.35416666666666669</v>
      </c>
      <c r="D8" s="47">
        <v>0.5</v>
      </c>
      <c r="E8">
        <v>3.5</v>
      </c>
      <c r="H8">
        <v>65</v>
      </c>
      <c r="I8" s="9">
        <f t="shared" si="0"/>
        <v>35.425000000000004</v>
      </c>
      <c r="K8" s="59">
        <v>0.54500000000000004</v>
      </c>
    </row>
    <row r="9" spans="1:11">
      <c r="A9" s="2">
        <v>43277</v>
      </c>
      <c r="B9" t="s">
        <v>12</v>
      </c>
      <c r="C9" s="50">
        <v>0.39583333333333331</v>
      </c>
      <c r="D9" s="49">
        <v>0.5625</v>
      </c>
      <c r="E9">
        <v>4</v>
      </c>
      <c r="H9">
        <v>65</v>
      </c>
      <c r="I9" s="9">
        <f t="shared" si="0"/>
        <v>35.425000000000004</v>
      </c>
      <c r="K9" s="59">
        <v>0.54500000000000004</v>
      </c>
    </row>
    <row r="10" spans="1:11">
      <c r="A10" s="2">
        <v>43283</v>
      </c>
      <c r="B10" t="s">
        <v>10</v>
      </c>
      <c r="C10" s="47">
        <v>830.35416666666663</v>
      </c>
      <c r="D10" s="53">
        <v>0.54166666666666663</v>
      </c>
      <c r="E10">
        <v>4.5</v>
      </c>
      <c r="H10">
        <v>65</v>
      </c>
      <c r="I10" s="9">
        <f t="shared" si="0"/>
        <v>35.425000000000004</v>
      </c>
      <c r="K10" s="59">
        <v>0.54500000000000004</v>
      </c>
    </row>
    <row r="11" spans="1:11">
      <c r="A11" s="2">
        <v>43290</v>
      </c>
      <c r="B11" t="s">
        <v>13</v>
      </c>
      <c r="C11" s="47">
        <v>0.35416666666666669</v>
      </c>
      <c r="D11" s="53">
        <v>0.53472222222222221</v>
      </c>
      <c r="E11">
        <v>4.25</v>
      </c>
      <c r="H11">
        <v>65</v>
      </c>
      <c r="I11" s="9">
        <f t="shared" si="0"/>
        <v>35.425000000000004</v>
      </c>
      <c r="K11" s="59">
        <v>0.54500000000000004</v>
      </c>
    </row>
    <row r="12" spans="1:11">
      <c r="A12" s="2">
        <v>43291</v>
      </c>
      <c r="B12" t="s">
        <v>10</v>
      </c>
      <c r="C12" s="47">
        <v>0.33333333333333331</v>
      </c>
      <c r="D12" s="53">
        <v>0.52083333333333337</v>
      </c>
      <c r="E12">
        <v>4.5</v>
      </c>
      <c r="H12">
        <v>65</v>
      </c>
      <c r="I12" s="9">
        <f t="shared" si="0"/>
        <v>35.425000000000004</v>
      </c>
      <c r="K12" s="59">
        <v>0.54500000000000004</v>
      </c>
    </row>
    <row r="13" spans="1:11">
      <c r="A13" s="2">
        <v>43295</v>
      </c>
      <c r="B13" t="s">
        <v>10</v>
      </c>
      <c r="C13" s="50">
        <v>0.66666666666666663</v>
      </c>
      <c r="D13" s="50">
        <v>0.83333333333333337</v>
      </c>
      <c r="E13">
        <v>4</v>
      </c>
      <c r="H13">
        <v>65</v>
      </c>
      <c r="I13" s="9">
        <f t="shared" si="0"/>
        <v>35.425000000000004</v>
      </c>
      <c r="K13" s="59">
        <v>0.54500000000000004</v>
      </c>
    </row>
    <row r="14" spans="1:11">
      <c r="A14" s="2">
        <v>43296</v>
      </c>
      <c r="B14" t="s">
        <v>10</v>
      </c>
      <c r="C14" s="50">
        <v>0.66666666666666663</v>
      </c>
      <c r="D14" s="50">
        <v>0.83333333333333337</v>
      </c>
      <c r="E14">
        <v>4</v>
      </c>
      <c r="H14">
        <v>65</v>
      </c>
      <c r="I14" s="9">
        <f t="shared" si="0"/>
        <v>35.425000000000004</v>
      </c>
      <c r="K14" s="59">
        <v>0.54500000000000004</v>
      </c>
    </row>
    <row r="15" spans="1:11">
      <c r="A15" s="2">
        <v>43297</v>
      </c>
      <c r="B15" t="s">
        <v>13</v>
      </c>
      <c r="C15" s="50">
        <v>0.33333333333333331</v>
      </c>
      <c r="D15" s="8">
        <v>0.52083333333333337</v>
      </c>
      <c r="E15">
        <v>4.5</v>
      </c>
      <c r="H15">
        <v>65</v>
      </c>
      <c r="I15" s="9">
        <f t="shared" si="0"/>
        <v>35.425000000000004</v>
      </c>
      <c r="K15" s="59">
        <v>0.54500000000000004</v>
      </c>
    </row>
    <row r="16" spans="1:11">
      <c r="A16" s="2">
        <v>43303</v>
      </c>
      <c r="B16" t="s">
        <v>13</v>
      </c>
      <c r="C16" t="s">
        <v>14</v>
      </c>
      <c r="D16" s="8">
        <v>0.52083333333333337</v>
      </c>
      <c r="E16">
        <v>4.2</v>
      </c>
      <c r="H16">
        <v>65</v>
      </c>
      <c r="I16" s="9">
        <v>35.43</v>
      </c>
      <c r="K16" s="9">
        <v>0.54500000000000004</v>
      </c>
    </row>
    <row r="17" spans="1:11">
      <c r="A17" s="2">
        <v>43304</v>
      </c>
      <c r="B17" t="s">
        <v>10</v>
      </c>
      <c r="C17" t="s">
        <v>15</v>
      </c>
      <c r="D17" s="8" t="s">
        <v>16</v>
      </c>
      <c r="E17">
        <v>4</v>
      </c>
      <c r="H17">
        <v>65</v>
      </c>
      <c r="I17" s="9">
        <v>35.43</v>
      </c>
      <c r="K17" s="9">
        <v>0.54500000000000004</v>
      </c>
    </row>
    <row r="18" spans="1:11">
      <c r="A18" s="2">
        <v>43307</v>
      </c>
      <c r="B18" t="s">
        <v>12</v>
      </c>
      <c r="C18" t="s">
        <v>16</v>
      </c>
      <c r="D18" s="8" t="s">
        <v>17</v>
      </c>
      <c r="E18">
        <v>4</v>
      </c>
      <c r="H18">
        <v>65</v>
      </c>
      <c r="I18" s="9">
        <v>35.43</v>
      </c>
      <c r="K18" s="9">
        <v>0.55000000000000004</v>
      </c>
    </row>
    <row r="19" spans="1:11">
      <c r="A19" s="2">
        <v>43308</v>
      </c>
      <c r="B19" t="s">
        <v>10</v>
      </c>
      <c r="C19" t="s">
        <v>15</v>
      </c>
      <c r="D19" s="8" t="s">
        <v>18</v>
      </c>
      <c r="E19">
        <v>3</v>
      </c>
      <c r="H19">
        <v>65</v>
      </c>
      <c r="I19" s="9">
        <v>35.43</v>
      </c>
      <c r="K19" s="9">
        <v>0.55000000000000004</v>
      </c>
    </row>
    <row r="20" spans="1:11">
      <c r="A20" s="2">
        <v>43311</v>
      </c>
      <c r="B20" t="s">
        <v>12</v>
      </c>
      <c r="C20" t="s">
        <v>19</v>
      </c>
      <c r="D20" s="8" t="s">
        <v>20</v>
      </c>
      <c r="E20">
        <v>3</v>
      </c>
      <c r="H20">
        <v>65</v>
      </c>
      <c r="I20" s="9">
        <v>35.43</v>
      </c>
      <c r="K20" s="9">
        <v>0.55000000000000004</v>
      </c>
    </row>
    <row r="21" spans="1:11">
      <c r="A21" s="2">
        <v>43319</v>
      </c>
      <c r="B21" t="s">
        <v>12</v>
      </c>
      <c r="C21" s="8">
        <v>0.34375</v>
      </c>
      <c r="D21" s="8">
        <v>0.52777777777777779</v>
      </c>
      <c r="E21">
        <v>4</v>
      </c>
      <c r="H21">
        <v>65</v>
      </c>
      <c r="I21" s="9">
        <v>35.43</v>
      </c>
      <c r="K21" s="9">
        <v>0.55000000000000004</v>
      </c>
    </row>
    <row r="22" spans="1:11">
      <c r="A22" s="2">
        <v>43325</v>
      </c>
      <c r="B22" t="s">
        <v>21</v>
      </c>
      <c r="C22" s="8">
        <v>0.35416666666666669</v>
      </c>
      <c r="D22" s="8">
        <v>0.52083333333333337</v>
      </c>
      <c r="E22">
        <v>4</v>
      </c>
      <c r="H22">
        <v>65</v>
      </c>
      <c r="I22" s="9">
        <v>35.43</v>
      </c>
      <c r="K22" s="9">
        <v>0.55000000000000004</v>
      </c>
    </row>
    <row r="23" spans="1:11">
      <c r="A23" s="2">
        <v>43332</v>
      </c>
      <c r="B23" t="s">
        <v>11</v>
      </c>
      <c r="D23" s="8"/>
      <c r="E23">
        <v>2</v>
      </c>
      <c r="H23">
        <v>33</v>
      </c>
      <c r="I23" s="9">
        <f>33*0.55</f>
        <v>18.150000000000002</v>
      </c>
      <c r="K23" s="9">
        <v>0.55000000000000004</v>
      </c>
    </row>
    <row r="24" spans="1:11">
      <c r="A24" s="2">
        <v>43334</v>
      </c>
      <c r="B24" t="s">
        <v>21</v>
      </c>
      <c r="C24" s="8">
        <v>0.3125</v>
      </c>
      <c r="D24" s="8">
        <v>0.5</v>
      </c>
      <c r="E24">
        <v>4.5</v>
      </c>
      <c r="H24">
        <v>65</v>
      </c>
      <c r="I24" s="9">
        <v>35.43</v>
      </c>
      <c r="K24" s="9">
        <v>0.55000000000000004</v>
      </c>
    </row>
    <row r="25" spans="1:11">
      <c r="A25" s="2">
        <v>43335</v>
      </c>
      <c r="B25" t="s">
        <v>12</v>
      </c>
      <c r="C25" s="8">
        <v>0.34027777777777773</v>
      </c>
      <c r="D25" s="8">
        <v>0.47222222222222227</v>
      </c>
      <c r="E25">
        <v>3</v>
      </c>
      <c r="H25">
        <v>65</v>
      </c>
      <c r="I25" s="9">
        <v>35.43</v>
      </c>
      <c r="K25" s="9">
        <v>0.55000000000000004</v>
      </c>
    </row>
    <row r="26" spans="1:11">
      <c r="A26" s="2"/>
      <c r="D26" s="8"/>
      <c r="I26" s="9"/>
      <c r="K26" s="9"/>
    </row>
    <row r="27" spans="1:11">
      <c r="B27" t="s">
        <v>10</v>
      </c>
      <c r="D27" s="9">
        <f>I2+I4+I5+I7</f>
        <v>141.70000000000002</v>
      </c>
      <c r="I27" s="9"/>
    </row>
    <row r="28" spans="1:11">
      <c r="B28" t="s">
        <v>13</v>
      </c>
      <c r="D28" s="9">
        <f>I3+I6+I8+I11+I15</f>
        <v>177.12500000000003</v>
      </c>
    </row>
    <row r="29" spans="1:11">
      <c r="B29" t="s">
        <v>12</v>
      </c>
      <c r="D29" s="9">
        <f>I9</f>
        <v>35.425000000000004</v>
      </c>
    </row>
    <row r="31" spans="1:11">
      <c r="D31" s="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36B17-C5FB-467B-BF9F-D67090682156}">
  <dimension ref="A1:U288"/>
  <sheetViews>
    <sheetView tabSelected="1" workbookViewId="0" xr3:uid="{B6D861B0-5069-537E-B318-D97816394CE8}">
      <selection sqref="A1:XFD1048576"/>
    </sheetView>
  </sheetViews>
  <sheetFormatPr defaultRowHeight="15"/>
  <cols>
    <col min="1" max="1" width="9.7109375" customWidth="1"/>
  </cols>
  <sheetData>
    <row r="1" spans="1:21" ht="76.5" customHeight="1">
      <c r="A1" s="48" t="s">
        <v>26</v>
      </c>
      <c r="B1" s="10" t="s">
        <v>27</v>
      </c>
      <c r="C1" s="10" t="s">
        <v>28</v>
      </c>
      <c r="D1" s="11" t="s">
        <v>29</v>
      </c>
      <c r="E1" s="12" t="s">
        <v>30</v>
      </c>
      <c r="F1" s="13" t="s">
        <v>31</v>
      </c>
      <c r="G1" s="14" t="s">
        <v>32</v>
      </c>
      <c r="H1" s="14" t="s">
        <v>33</v>
      </c>
      <c r="I1" s="13" t="s">
        <v>34</v>
      </c>
      <c r="J1" s="12" t="s">
        <v>35</v>
      </c>
      <c r="K1" s="14" t="s">
        <v>36</v>
      </c>
      <c r="L1" s="15" t="s">
        <v>37</v>
      </c>
      <c r="M1" s="15" t="s">
        <v>38</v>
      </c>
      <c r="N1" s="12" t="s">
        <v>39</v>
      </c>
      <c r="O1" s="12" t="s">
        <v>40</v>
      </c>
      <c r="P1" s="12" t="s">
        <v>41</v>
      </c>
      <c r="Q1" s="12" t="s">
        <v>42</v>
      </c>
      <c r="R1" s="16" t="s">
        <v>43</v>
      </c>
      <c r="S1" s="16" t="s">
        <v>44</v>
      </c>
      <c r="T1" s="16" t="s">
        <v>45</v>
      </c>
    </row>
    <row r="2" spans="1:21">
      <c r="A2" s="2">
        <v>43325</v>
      </c>
      <c r="B2" t="s">
        <v>46</v>
      </c>
      <c r="C2" t="s">
        <v>47</v>
      </c>
      <c r="D2" s="8">
        <v>0.38958333333333334</v>
      </c>
      <c r="F2">
        <v>20.100000000000001</v>
      </c>
      <c r="G2">
        <v>7.93</v>
      </c>
      <c r="H2">
        <v>11.38</v>
      </c>
      <c r="I2">
        <v>0.01</v>
      </c>
      <c r="J2">
        <v>833</v>
      </c>
      <c r="K2">
        <v>5.14</v>
      </c>
      <c r="L2">
        <v>0.53613999999999995</v>
      </c>
      <c r="M2">
        <v>0.94277</v>
      </c>
      <c r="N2">
        <v>4.5700000000000003E-3</v>
      </c>
      <c r="O2">
        <v>0.12504999999999999</v>
      </c>
      <c r="P2">
        <v>272.3</v>
      </c>
    </row>
    <row r="3" spans="1:21">
      <c r="A3" s="2">
        <v>43325</v>
      </c>
      <c r="B3" t="s">
        <v>49</v>
      </c>
      <c r="C3" t="s">
        <v>50</v>
      </c>
      <c r="D3" s="8">
        <v>0.39097222222222222</v>
      </c>
      <c r="F3">
        <v>20.2</v>
      </c>
      <c r="G3">
        <v>7.92</v>
      </c>
      <c r="H3">
        <v>9.24</v>
      </c>
      <c r="I3">
        <v>0</v>
      </c>
      <c r="J3">
        <v>811</v>
      </c>
      <c r="K3">
        <v>7.5</v>
      </c>
      <c r="L3">
        <v>0.55120000000000002</v>
      </c>
      <c r="M3">
        <v>1.01807</v>
      </c>
      <c r="N3">
        <v>9.1400000000000006E-3</v>
      </c>
      <c r="O3">
        <v>0.25008999999999998</v>
      </c>
      <c r="P3">
        <v>435.2</v>
      </c>
    </row>
    <row r="4" spans="1:21">
      <c r="A4" s="2">
        <v>43325</v>
      </c>
      <c r="B4" t="s">
        <v>51</v>
      </c>
      <c r="C4" t="s">
        <v>52</v>
      </c>
      <c r="D4" s="8">
        <v>0.39652777777777781</v>
      </c>
      <c r="F4">
        <v>19.3</v>
      </c>
      <c r="G4">
        <v>7.58</v>
      </c>
      <c r="H4">
        <v>9.27</v>
      </c>
      <c r="I4">
        <v>0.16</v>
      </c>
      <c r="J4">
        <v>764</v>
      </c>
      <c r="K4">
        <v>9.9499999999999993</v>
      </c>
      <c r="L4">
        <v>0.37047999999999998</v>
      </c>
      <c r="M4">
        <v>0.50602000000000003</v>
      </c>
      <c r="N4">
        <v>1.8600000000000001E-3</v>
      </c>
      <c r="O4">
        <v>0.12798999999999999</v>
      </c>
      <c r="P4">
        <v>579.4</v>
      </c>
    </row>
    <row r="5" spans="1:21">
      <c r="A5" s="2">
        <v>43325</v>
      </c>
      <c r="B5" t="s">
        <v>53</v>
      </c>
      <c r="C5" t="s">
        <v>54</v>
      </c>
      <c r="D5" s="8">
        <v>0.4152777777777778</v>
      </c>
      <c r="F5">
        <v>18.7</v>
      </c>
      <c r="G5">
        <v>7.75</v>
      </c>
      <c r="H5">
        <v>6.6</v>
      </c>
      <c r="I5">
        <v>0.17</v>
      </c>
      <c r="J5">
        <v>872</v>
      </c>
      <c r="K5">
        <v>9.41</v>
      </c>
      <c r="L5">
        <v>0.65663000000000005</v>
      </c>
      <c r="M5">
        <v>0.88253000000000004</v>
      </c>
      <c r="N5">
        <v>2.5300000000000001E-3</v>
      </c>
      <c r="O5">
        <v>0.12726000000000001</v>
      </c>
      <c r="P5">
        <v>290.89999999999998</v>
      </c>
    </row>
    <row r="6" spans="1:21">
      <c r="A6" s="2">
        <v>43325</v>
      </c>
      <c r="B6" t="s">
        <v>61</v>
      </c>
      <c r="C6" t="s">
        <v>62</v>
      </c>
      <c r="D6" s="8">
        <v>0.43194444444444446</v>
      </c>
      <c r="F6">
        <v>18.899999999999999</v>
      </c>
      <c r="G6">
        <v>8.17</v>
      </c>
      <c r="H6">
        <v>1.69</v>
      </c>
      <c r="I6">
        <v>0.2</v>
      </c>
      <c r="J6">
        <v>873</v>
      </c>
      <c r="K6">
        <v>8.91</v>
      </c>
      <c r="L6">
        <v>1.0331300000000001</v>
      </c>
      <c r="M6">
        <v>3.1415700000000002</v>
      </c>
      <c r="N6">
        <v>6.1700000000000001E-3</v>
      </c>
      <c r="O6">
        <v>0.12332</v>
      </c>
      <c r="P6">
        <v>435.2</v>
      </c>
    </row>
    <row r="7" spans="1:21">
      <c r="A7" s="2">
        <v>43325</v>
      </c>
      <c r="B7" t="s">
        <v>63</v>
      </c>
      <c r="C7" t="s">
        <v>64</v>
      </c>
      <c r="D7" s="8">
        <v>0.44236111111111115</v>
      </c>
      <c r="F7">
        <v>18.5</v>
      </c>
      <c r="G7">
        <v>8.27</v>
      </c>
      <c r="H7">
        <v>11.9</v>
      </c>
      <c r="I7">
        <v>0.06</v>
      </c>
      <c r="J7">
        <v>971</v>
      </c>
      <c r="K7">
        <v>7.36</v>
      </c>
      <c r="L7">
        <v>1.2439800000000001</v>
      </c>
      <c r="M7">
        <v>2.5994000000000002</v>
      </c>
      <c r="N7">
        <v>6.1700000000000001E-3</v>
      </c>
      <c r="O7">
        <v>0.12332</v>
      </c>
      <c r="P7">
        <v>1413.6</v>
      </c>
    </row>
    <row r="8" spans="1:21">
      <c r="A8" s="2">
        <v>43325</v>
      </c>
      <c r="B8" t="s">
        <v>65</v>
      </c>
      <c r="C8" t="s">
        <v>66</v>
      </c>
      <c r="D8" s="8">
        <v>0.46249999999999997</v>
      </c>
      <c r="F8">
        <v>18.899999999999999</v>
      </c>
      <c r="G8">
        <v>7.51</v>
      </c>
      <c r="H8">
        <v>4.8600000000000003</v>
      </c>
      <c r="I8">
        <v>0.5</v>
      </c>
      <c r="J8">
        <v>760</v>
      </c>
      <c r="K8">
        <v>9.76</v>
      </c>
      <c r="L8">
        <v>0.37047999999999998</v>
      </c>
      <c r="M8">
        <v>0.52107999999999999</v>
      </c>
      <c r="N8">
        <v>1.6100000000000001E-3</v>
      </c>
      <c r="O8">
        <v>0.12826000000000001</v>
      </c>
      <c r="P8">
        <v>1413.6</v>
      </c>
      <c r="R8">
        <v>0.21</v>
      </c>
    </row>
    <row r="9" spans="1:21">
      <c r="A9" s="2">
        <v>43325</v>
      </c>
      <c r="B9" t="s">
        <v>67</v>
      </c>
      <c r="C9" t="s">
        <v>68</v>
      </c>
      <c r="D9" s="8">
        <v>0.47986111111111113</v>
      </c>
      <c r="F9">
        <v>20.100000000000001</v>
      </c>
      <c r="G9">
        <v>6.83</v>
      </c>
      <c r="H9">
        <v>14.1</v>
      </c>
      <c r="I9">
        <v>0</v>
      </c>
      <c r="J9">
        <v>1090</v>
      </c>
      <c r="K9">
        <v>4.8</v>
      </c>
      <c r="L9">
        <v>0.40060000000000001</v>
      </c>
      <c r="M9">
        <v>1.5150600000000001</v>
      </c>
      <c r="N9">
        <v>9.3999999999999997E-4</v>
      </c>
      <c r="O9">
        <v>0.25899</v>
      </c>
      <c r="P9">
        <v>156.5</v>
      </c>
    </row>
    <row r="10" spans="1:21">
      <c r="A10" s="2">
        <v>43325</v>
      </c>
      <c r="B10" t="s">
        <v>69</v>
      </c>
      <c r="C10" t="s">
        <v>70</v>
      </c>
      <c r="D10" s="8">
        <v>0.45833333333333331</v>
      </c>
      <c r="F10">
        <v>18.899999999999999</v>
      </c>
      <c r="G10">
        <v>7.5</v>
      </c>
      <c r="H10">
        <v>9.7899999999999991</v>
      </c>
      <c r="I10">
        <v>0.03</v>
      </c>
      <c r="J10">
        <v>1130</v>
      </c>
      <c r="K10">
        <v>9.0299999999999994</v>
      </c>
      <c r="L10">
        <v>0.40060000000000001</v>
      </c>
      <c r="M10">
        <v>0.70181000000000004</v>
      </c>
      <c r="N10">
        <v>8.0400000000000003E-3</v>
      </c>
      <c r="O10">
        <v>0.64129000000000003</v>
      </c>
      <c r="P10">
        <v>980.4</v>
      </c>
      <c r="R10">
        <v>0.22</v>
      </c>
    </row>
    <row r="11" spans="1:21">
      <c r="A11" s="2">
        <v>43325</v>
      </c>
      <c r="B11" t="s">
        <v>55</v>
      </c>
      <c r="C11" t="s">
        <v>56</v>
      </c>
      <c r="D11" s="8">
        <v>0.4375</v>
      </c>
      <c r="F11">
        <v>17.899999999999999</v>
      </c>
      <c r="G11">
        <v>6.78</v>
      </c>
      <c r="H11">
        <v>10.54</v>
      </c>
      <c r="I11">
        <v>0.05</v>
      </c>
      <c r="J11">
        <v>852</v>
      </c>
      <c r="K11">
        <v>6.51</v>
      </c>
      <c r="L11">
        <v>0.40060000000000001</v>
      </c>
      <c r="M11">
        <v>1.5752999999999999</v>
      </c>
      <c r="N11">
        <v>8.1999999999999998E-4</v>
      </c>
      <c r="O11">
        <v>0.25912000000000002</v>
      </c>
      <c r="P11">
        <v>2419.6</v>
      </c>
    </row>
    <row r="12" spans="1:21">
      <c r="A12" s="63">
        <v>43325</v>
      </c>
      <c r="B12" s="46" t="s">
        <v>71</v>
      </c>
      <c r="C12" s="46" t="s">
        <v>72</v>
      </c>
      <c r="D12" s="64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 t="s">
        <v>124</v>
      </c>
      <c r="U12" s="46"/>
    </row>
    <row r="13" spans="1:21">
      <c r="A13" s="2">
        <v>43325</v>
      </c>
      <c r="B13" t="s">
        <v>73</v>
      </c>
      <c r="C13" t="s">
        <v>74</v>
      </c>
      <c r="D13" s="8">
        <v>0.44930555555555557</v>
      </c>
      <c r="F13">
        <v>16.5</v>
      </c>
      <c r="G13">
        <v>7.25</v>
      </c>
      <c r="H13">
        <v>4.21</v>
      </c>
      <c r="I13">
        <v>0.35</v>
      </c>
      <c r="J13">
        <v>1003</v>
      </c>
      <c r="K13">
        <v>5.16</v>
      </c>
      <c r="L13">
        <v>4.6777100000000003</v>
      </c>
      <c r="M13">
        <v>5.1295200000000003</v>
      </c>
      <c r="N13">
        <v>1.38E-2</v>
      </c>
      <c r="O13">
        <v>3.2350500000000002</v>
      </c>
      <c r="P13">
        <v>2419.6</v>
      </c>
      <c r="Q13" t="s">
        <v>81</v>
      </c>
    </row>
    <row r="14" spans="1:21">
      <c r="A14" s="63">
        <v>43325</v>
      </c>
      <c r="B14" s="46" t="s">
        <v>75</v>
      </c>
      <c r="C14" s="46" t="s">
        <v>76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 t="s">
        <v>124</v>
      </c>
      <c r="U14" s="46"/>
    </row>
    <row r="15" spans="1:21">
      <c r="A15" s="2">
        <v>43325</v>
      </c>
      <c r="B15" t="s">
        <v>77</v>
      </c>
      <c r="C15" t="s">
        <v>78</v>
      </c>
      <c r="D15" s="8">
        <v>0.3979166666666667</v>
      </c>
      <c r="F15">
        <v>18.399999999999999</v>
      </c>
      <c r="G15">
        <v>8.0299999999999994</v>
      </c>
      <c r="H15">
        <v>5.41</v>
      </c>
      <c r="I15">
        <v>0.41</v>
      </c>
      <c r="J15">
        <v>742</v>
      </c>
      <c r="K15">
        <v>10.17</v>
      </c>
      <c r="L15">
        <v>0.23494000000000001</v>
      </c>
      <c r="M15">
        <v>0.31024000000000002</v>
      </c>
      <c r="N15">
        <v>3.96E-3</v>
      </c>
      <c r="O15">
        <v>0.12570999999999999</v>
      </c>
      <c r="P15">
        <v>816.4</v>
      </c>
    </row>
    <row r="16" spans="1:21">
      <c r="A16" s="2">
        <v>43325</v>
      </c>
      <c r="B16" t="s">
        <v>79</v>
      </c>
      <c r="C16" t="s">
        <v>80</v>
      </c>
      <c r="D16" s="8">
        <v>0.3972222222222222</v>
      </c>
      <c r="F16">
        <v>19.100000000000001</v>
      </c>
      <c r="G16">
        <v>8</v>
      </c>
      <c r="H16">
        <v>6.92</v>
      </c>
      <c r="I16">
        <v>0.06</v>
      </c>
      <c r="J16">
        <v>855</v>
      </c>
      <c r="K16">
        <v>10.1</v>
      </c>
      <c r="L16">
        <v>0.68674999999999997</v>
      </c>
      <c r="M16">
        <v>0.92771000000000003</v>
      </c>
      <c r="N16">
        <v>4.5700000000000003E-3</v>
      </c>
      <c r="O16">
        <v>0.12504999999999999</v>
      </c>
      <c r="P16">
        <v>325.5</v>
      </c>
    </row>
    <row r="17" spans="1:21">
      <c r="A17" s="2">
        <v>43319</v>
      </c>
      <c r="B17" t="s">
        <v>46</v>
      </c>
      <c r="C17" t="s">
        <v>47</v>
      </c>
      <c r="D17" s="8">
        <v>0.3888888888888889</v>
      </c>
      <c r="F17">
        <v>19.899999999999999</v>
      </c>
      <c r="G17">
        <v>8.1300000000000008</v>
      </c>
      <c r="H17">
        <v>5.96</v>
      </c>
      <c r="I17">
        <v>0</v>
      </c>
      <c r="J17">
        <v>914</v>
      </c>
      <c r="K17">
        <v>5.23</v>
      </c>
      <c r="L17">
        <v>0.44578000000000001</v>
      </c>
      <c r="M17">
        <v>0.71687000000000001</v>
      </c>
      <c r="N17">
        <v>4.2500000000000003E-3</v>
      </c>
      <c r="O17">
        <v>7.3400000000000007E-2</v>
      </c>
      <c r="P17">
        <v>307.60000000000002</v>
      </c>
    </row>
    <row r="18" spans="1:21">
      <c r="A18" s="2">
        <v>43319</v>
      </c>
      <c r="B18" t="s">
        <v>49</v>
      </c>
      <c r="C18" t="s">
        <v>50</v>
      </c>
      <c r="D18" s="8">
        <v>0.38611111111111113</v>
      </c>
      <c r="F18">
        <v>20.399999999999999</v>
      </c>
      <c r="G18">
        <v>8.07</v>
      </c>
      <c r="H18">
        <v>6.81</v>
      </c>
      <c r="I18">
        <v>-0.01</v>
      </c>
      <c r="J18">
        <v>882</v>
      </c>
      <c r="K18">
        <v>6.13</v>
      </c>
      <c r="L18">
        <v>0.32529999999999998</v>
      </c>
      <c r="M18">
        <v>0.38553999999999999</v>
      </c>
      <c r="N18">
        <v>9.1E-4</v>
      </c>
      <c r="O18">
        <v>2.5010000000000001E-2</v>
      </c>
      <c r="P18">
        <v>410.6</v>
      </c>
    </row>
    <row r="19" spans="1:21">
      <c r="A19" s="2">
        <v>43319</v>
      </c>
      <c r="B19" t="s">
        <v>51</v>
      </c>
      <c r="C19" t="s">
        <v>52</v>
      </c>
      <c r="D19" s="8">
        <v>0.39652777777777781</v>
      </c>
      <c r="F19">
        <v>19.7</v>
      </c>
      <c r="G19">
        <v>8.33</v>
      </c>
      <c r="H19">
        <v>7.04</v>
      </c>
      <c r="I19">
        <v>0.21</v>
      </c>
      <c r="J19">
        <v>896</v>
      </c>
      <c r="K19">
        <v>9.74</v>
      </c>
      <c r="L19">
        <v>0.31024000000000002</v>
      </c>
      <c r="M19">
        <v>0.62651000000000001</v>
      </c>
      <c r="N19">
        <v>2.1700000000000001E-3</v>
      </c>
      <c r="O19">
        <v>2.3650000000000001E-2</v>
      </c>
      <c r="P19">
        <v>648.79999999999995</v>
      </c>
    </row>
    <row r="20" spans="1:21">
      <c r="A20" s="2">
        <v>43319</v>
      </c>
      <c r="B20" t="s">
        <v>53</v>
      </c>
      <c r="C20" t="s">
        <v>54</v>
      </c>
      <c r="D20" s="8">
        <v>0.4069444444444445</v>
      </c>
      <c r="F20">
        <v>19.600000000000001</v>
      </c>
      <c r="G20">
        <v>8.14</v>
      </c>
      <c r="H20">
        <v>5.32</v>
      </c>
      <c r="I20">
        <v>0.2</v>
      </c>
      <c r="J20">
        <v>976</v>
      </c>
      <c r="K20">
        <v>8.6</v>
      </c>
      <c r="L20">
        <v>0.76205000000000001</v>
      </c>
      <c r="M20">
        <v>0.83735000000000004</v>
      </c>
      <c r="N20">
        <v>0</v>
      </c>
      <c r="O20">
        <v>0</v>
      </c>
      <c r="P20">
        <v>261.3</v>
      </c>
      <c r="T20" t="s">
        <v>120</v>
      </c>
    </row>
    <row r="21" spans="1:21">
      <c r="A21" s="2">
        <v>43319</v>
      </c>
      <c r="B21" t="s">
        <v>61</v>
      </c>
      <c r="C21" t="s">
        <v>62</v>
      </c>
      <c r="D21" s="8">
        <v>0.4381944444444445</v>
      </c>
      <c r="F21">
        <v>18.2</v>
      </c>
      <c r="G21">
        <v>8.58</v>
      </c>
      <c r="H21">
        <v>1.81</v>
      </c>
      <c r="I21">
        <v>0.05</v>
      </c>
      <c r="J21">
        <v>953</v>
      </c>
      <c r="K21">
        <v>8.43</v>
      </c>
      <c r="L21">
        <v>0.80723</v>
      </c>
      <c r="M21">
        <v>0.80723</v>
      </c>
      <c r="N21">
        <v>4.3099999999999996E-3</v>
      </c>
      <c r="O21">
        <v>3.4329999999999999E-2</v>
      </c>
      <c r="P21">
        <v>131.69999999999999</v>
      </c>
    </row>
    <row r="22" spans="1:21">
      <c r="A22" s="2">
        <v>43319</v>
      </c>
      <c r="B22" t="s">
        <v>63</v>
      </c>
      <c r="C22" t="s">
        <v>64</v>
      </c>
      <c r="D22" s="8">
        <v>0.44861111111111113</v>
      </c>
      <c r="F22">
        <v>19.5</v>
      </c>
      <c r="G22">
        <v>7.46</v>
      </c>
      <c r="H22">
        <v>11.93</v>
      </c>
      <c r="I22">
        <v>0.09</v>
      </c>
      <c r="J22">
        <v>1026</v>
      </c>
      <c r="K22">
        <v>7.6</v>
      </c>
      <c r="L22">
        <v>1.1988000000000001</v>
      </c>
      <c r="M22">
        <v>1.7861400000000001</v>
      </c>
      <c r="N22">
        <v>3.5E-4</v>
      </c>
      <c r="O22">
        <v>3.8620000000000002E-2</v>
      </c>
      <c r="P22">
        <v>275.5</v>
      </c>
    </row>
    <row r="23" spans="1:21">
      <c r="A23" s="2">
        <v>43319</v>
      </c>
      <c r="B23" t="s">
        <v>65</v>
      </c>
      <c r="C23" t="s">
        <v>66</v>
      </c>
      <c r="D23" s="8">
        <v>0.47291666666666665</v>
      </c>
      <c r="F23">
        <v>19.100000000000001</v>
      </c>
      <c r="G23">
        <v>7.69</v>
      </c>
      <c r="H23">
        <v>7.34</v>
      </c>
      <c r="I23">
        <v>0.61</v>
      </c>
      <c r="J23">
        <v>908</v>
      </c>
      <c r="K23">
        <v>8.81</v>
      </c>
      <c r="L23">
        <v>0.32529999999999998</v>
      </c>
      <c r="M23">
        <v>0.32529999999999998</v>
      </c>
      <c r="N23">
        <v>1.9000000000000001E-4</v>
      </c>
      <c r="O23">
        <v>1.2800000000000001E-2</v>
      </c>
      <c r="P23">
        <v>816.4</v>
      </c>
      <c r="R23">
        <v>0.16</v>
      </c>
    </row>
    <row r="24" spans="1:21">
      <c r="A24" s="2">
        <v>43319</v>
      </c>
      <c r="B24" t="s">
        <v>67</v>
      </c>
      <c r="C24" t="s">
        <v>68</v>
      </c>
      <c r="D24" s="8">
        <v>0.49652777777777773</v>
      </c>
      <c r="F24">
        <v>20.100000000000001</v>
      </c>
      <c r="G24">
        <v>8.2439999999999998</v>
      </c>
      <c r="H24">
        <v>10.3</v>
      </c>
      <c r="I24">
        <v>0</v>
      </c>
      <c r="J24">
        <v>1212</v>
      </c>
      <c r="K24">
        <v>6.21</v>
      </c>
      <c r="L24">
        <v>0.64156999999999997</v>
      </c>
      <c r="M24">
        <v>0.71687000000000001</v>
      </c>
      <c r="N24">
        <v>1.42E-3</v>
      </c>
      <c r="O24">
        <v>2.4469999999999999E-2</v>
      </c>
      <c r="P24">
        <v>275.5</v>
      </c>
      <c r="R24">
        <v>0</v>
      </c>
    </row>
    <row r="25" spans="1:21">
      <c r="A25" s="2">
        <v>43319</v>
      </c>
      <c r="B25" t="s">
        <v>69</v>
      </c>
      <c r="C25" t="s">
        <v>70</v>
      </c>
      <c r="D25" s="8">
        <v>0.46875</v>
      </c>
      <c r="F25">
        <v>19.8</v>
      </c>
      <c r="G25">
        <v>7.87</v>
      </c>
      <c r="H25">
        <v>8.07</v>
      </c>
      <c r="I25">
        <v>0.85</v>
      </c>
      <c r="J25">
        <v>1087</v>
      </c>
      <c r="K25">
        <v>9.7200000000000006</v>
      </c>
      <c r="L25">
        <v>0.49096000000000001</v>
      </c>
      <c r="M25">
        <v>0.64156999999999997</v>
      </c>
      <c r="N25">
        <v>5.9000000000000003E-4</v>
      </c>
      <c r="O25">
        <v>2.537E-2</v>
      </c>
      <c r="P25">
        <v>2419.6</v>
      </c>
      <c r="Q25" t="s">
        <v>81</v>
      </c>
      <c r="R25">
        <v>0.21</v>
      </c>
    </row>
    <row r="26" spans="1:21">
      <c r="A26" s="2">
        <v>43319</v>
      </c>
      <c r="B26" t="s">
        <v>55</v>
      </c>
      <c r="C26" t="s">
        <v>56</v>
      </c>
      <c r="D26" s="8">
        <v>0.44166666666666665</v>
      </c>
      <c r="F26">
        <v>17.5</v>
      </c>
      <c r="G26">
        <v>7.26</v>
      </c>
      <c r="H26">
        <v>8.4</v>
      </c>
      <c r="I26">
        <v>0.09</v>
      </c>
      <c r="J26">
        <v>1005</v>
      </c>
      <c r="K26">
        <v>6.63</v>
      </c>
      <c r="L26">
        <v>0.52107999999999999</v>
      </c>
      <c r="M26">
        <v>1.3795200000000001</v>
      </c>
      <c r="N26">
        <v>7.7999999999999999E-4</v>
      </c>
      <c r="O26">
        <v>0.15515999999999999</v>
      </c>
      <c r="P26">
        <v>1553.1</v>
      </c>
    </row>
    <row r="27" spans="1:21">
      <c r="A27" s="2">
        <v>43319</v>
      </c>
      <c r="B27" t="s">
        <v>71</v>
      </c>
      <c r="C27" t="s">
        <v>72</v>
      </c>
      <c r="D27" s="8">
        <v>0.46597222222222223</v>
      </c>
      <c r="F27">
        <v>19.2</v>
      </c>
      <c r="G27">
        <v>7.32</v>
      </c>
      <c r="H27">
        <v>5.03</v>
      </c>
      <c r="I27">
        <v>0.01</v>
      </c>
      <c r="J27">
        <v>1293</v>
      </c>
      <c r="K27">
        <v>8.4499999999999993</v>
      </c>
      <c r="L27">
        <v>0.64156999999999997</v>
      </c>
      <c r="M27">
        <v>1.3042199999999999</v>
      </c>
      <c r="N27">
        <v>1.2E-4</v>
      </c>
      <c r="O27">
        <v>1.2869999999999999E-2</v>
      </c>
      <c r="P27">
        <v>488.4</v>
      </c>
      <c r="R27" t="s">
        <v>121</v>
      </c>
      <c r="T27" t="s">
        <v>122</v>
      </c>
    </row>
    <row r="28" spans="1:21">
      <c r="A28" s="2">
        <v>43319</v>
      </c>
      <c r="B28" t="s">
        <v>73</v>
      </c>
      <c r="C28" t="s">
        <v>74</v>
      </c>
      <c r="D28" s="8">
        <v>0.45833333333333331</v>
      </c>
      <c r="F28">
        <v>17.5</v>
      </c>
      <c r="G28">
        <v>7.52</v>
      </c>
      <c r="H28">
        <v>7.1</v>
      </c>
      <c r="I28">
        <v>0.26</v>
      </c>
      <c r="J28">
        <v>1026</v>
      </c>
      <c r="K28">
        <v>4.7699999999999996</v>
      </c>
      <c r="L28">
        <v>3.54819</v>
      </c>
      <c r="M28">
        <v>4.1957800000000001</v>
      </c>
      <c r="N28">
        <v>3.8269999999999998E-2</v>
      </c>
      <c r="O28">
        <v>3.05254</v>
      </c>
      <c r="P28">
        <v>461.1</v>
      </c>
      <c r="R28">
        <v>0.15</v>
      </c>
    </row>
    <row r="29" spans="1:21">
      <c r="A29" s="63">
        <v>43319</v>
      </c>
      <c r="B29" s="46" t="s">
        <v>75</v>
      </c>
      <c r="C29" s="46" t="s">
        <v>76</v>
      </c>
      <c r="D29" s="64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 t="s">
        <v>123</v>
      </c>
      <c r="U29" s="46"/>
    </row>
    <row r="30" spans="1:21">
      <c r="A30" s="2">
        <v>43319</v>
      </c>
      <c r="B30" t="s">
        <v>77</v>
      </c>
      <c r="C30" t="s">
        <v>78</v>
      </c>
      <c r="D30" s="8">
        <v>0.3972222222222222</v>
      </c>
      <c r="F30">
        <v>20.100000000000001</v>
      </c>
      <c r="G30">
        <v>7.38</v>
      </c>
      <c r="H30">
        <v>6.21</v>
      </c>
      <c r="I30">
        <v>0.75</v>
      </c>
      <c r="J30">
        <v>863</v>
      </c>
      <c r="K30">
        <v>9.2899999999999991</v>
      </c>
      <c r="L30">
        <v>0.35542000000000001</v>
      </c>
      <c r="M30">
        <v>0.38553999999999999</v>
      </c>
      <c r="N30">
        <v>1.2E-4</v>
      </c>
      <c r="O30">
        <v>1.2869999999999999E-2</v>
      </c>
      <c r="P30">
        <v>770.1</v>
      </c>
    </row>
    <row r="31" spans="1:21">
      <c r="A31" s="2">
        <v>43319</v>
      </c>
      <c r="B31" t="s">
        <v>79</v>
      </c>
      <c r="C31" t="s">
        <v>80</v>
      </c>
      <c r="D31" s="8">
        <v>0.3979166666666667</v>
      </c>
      <c r="F31">
        <v>19.5</v>
      </c>
      <c r="G31">
        <v>7.81</v>
      </c>
      <c r="H31">
        <v>10.46</v>
      </c>
      <c r="I31">
        <v>0.33</v>
      </c>
      <c r="J31">
        <v>953</v>
      </c>
      <c r="K31">
        <v>9.41</v>
      </c>
      <c r="L31">
        <v>0.91264999999999996</v>
      </c>
      <c r="M31">
        <v>0.95782999999999996</v>
      </c>
      <c r="N31">
        <v>2.9E-4</v>
      </c>
      <c r="O31">
        <v>1.268E-2</v>
      </c>
      <c r="P31">
        <v>224.7</v>
      </c>
    </row>
    <row r="32" spans="1:21">
      <c r="A32" s="2">
        <v>43311</v>
      </c>
      <c r="B32" t="s">
        <v>46</v>
      </c>
      <c r="C32" t="s">
        <v>47</v>
      </c>
      <c r="D32" s="8">
        <v>0.37638888888888888</v>
      </c>
      <c r="F32">
        <v>16.899999999999999</v>
      </c>
      <c r="G32">
        <v>8.3699999999999992</v>
      </c>
      <c r="H32">
        <v>12.83</v>
      </c>
      <c r="I32">
        <v>0</v>
      </c>
      <c r="J32">
        <v>950</v>
      </c>
      <c r="K32">
        <v>5.82</v>
      </c>
      <c r="L32">
        <v>0.40060000000000001</v>
      </c>
      <c r="M32">
        <v>0.77710999999999997</v>
      </c>
      <c r="N32">
        <v>8.26E-3</v>
      </c>
      <c r="O32">
        <v>0.12106</v>
      </c>
      <c r="P32">
        <v>1046.2</v>
      </c>
    </row>
    <row r="33" spans="1:20">
      <c r="A33" s="2">
        <v>43311</v>
      </c>
      <c r="B33" t="s">
        <v>49</v>
      </c>
      <c r="C33" t="s">
        <v>50</v>
      </c>
      <c r="D33" s="8">
        <v>0.37361111111111112</v>
      </c>
      <c r="F33">
        <v>17.3</v>
      </c>
      <c r="G33">
        <v>8.85</v>
      </c>
      <c r="H33">
        <v>8.99</v>
      </c>
      <c r="I33">
        <v>0</v>
      </c>
      <c r="J33">
        <v>905</v>
      </c>
      <c r="K33">
        <v>6.82</v>
      </c>
      <c r="L33">
        <v>0.49096000000000001</v>
      </c>
      <c r="M33">
        <v>1.8011999999999999</v>
      </c>
      <c r="N33">
        <v>2.128E-2</v>
      </c>
      <c r="O33">
        <v>0.10695</v>
      </c>
      <c r="P33">
        <v>770.1</v>
      </c>
      <c r="T33" t="s">
        <v>109</v>
      </c>
    </row>
    <row r="34" spans="1:20">
      <c r="A34" s="2">
        <v>43311</v>
      </c>
      <c r="B34" t="s">
        <v>51</v>
      </c>
      <c r="C34" t="s">
        <v>52</v>
      </c>
      <c r="D34" s="8">
        <v>0.38194444444444442</v>
      </c>
      <c r="F34">
        <v>16.600000000000001</v>
      </c>
      <c r="G34">
        <v>8.8000000000000007</v>
      </c>
      <c r="H34">
        <v>6.12</v>
      </c>
      <c r="I34">
        <v>0.31</v>
      </c>
      <c r="J34">
        <v>972</v>
      </c>
      <c r="K34">
        <v>9.34</v>
      </c>
      <c r="L34">
        <v>0.37047999999999998</v>
      </c>
      <c r="M34">
        <v>0.88253000000000004</v>
      </c>
      <c r="N34">
        <v>1.8790000000000001E-2</v>
      </c>
      <c r="O34">
        <v>0.10964</v>
      </c>
      <c r="P34">
        <v>579.4</v>
      </c>
    </row>
    <row r="35" spans="1:20">
      <c r="A35" s="2">
        <v>43311</v>
      </c>
      <c r="B35" t="s">
        <v>53</v>
      </c>
      <c r="C35" t="s">
        <v>54</v>
      </c>
      <c r="D35" s="8">
        <v>0.41250000000000003</v>
      </c>
      <c r="F35">
        <v>17.3</v>
      </c>
      <c r="G35">
        <v>8.48</v>
      </c>
      <c r="H35">
        <v>4.72</v>
      </c>
      <c r="I35">
        <v>0.49</v>
      </c>
      <c r="J35">
        <v>916</v>
      </c>
      <c r="K35">
        <v>9.1</v>
      </c>
      <c r="L35">
        <v>0.64156999999999997</v>
      </c>
      <c r="M35">
        <v>1.59036</v>
      </c>
      <c r="N35">
        <v>1.8960000000000001E-2</v>
      </c>
      <c r="O35">
        <v>0.23946000000000001</v>
      </c>
      <c r="P35">
        <v>238.2</v>
      </c>
    </row>
    <row r="36" spans="1:20">
      <c r="A36" s="2">
        <v>43311</v>
      </c>
      <c r="B36" t="s">
        <v>61</v>
      </c>
      <c r="C36" t="s">
        <v>62</v>
      </c>
      <c r="D36" s="8">
        <v>0.41736111111111113</v>
      </c>
      <c r="F36">
        <v>17.600000000000001</v>
      </c>
      <c r="G36">
        <v>8.27</v>
      </c>
      <c r="H36">
        <v>2.86</v>
      </c>
      <c r="I36">
        <v>0.15</v>
      </c>
      <c r="J36">
        <v>997</v>
      </c>
      <c r="K36">
        <v>8.76</v>
      </c>
      <c r="L36">
        <v>0.74699000000000004</v>
      </c>
      <c r="M36">
        <v>0.89759</v>
      </c>
      <c r="N36">
        <v>6.1700000000000001E-3</v>
      </c>
      <c r="O36">
        <v>0.12332</v>
      </c>
      <c r="P36">
        <v>387.3</v>
      </c>
    </row>
    <row r="37" spans="1:20">
      <c r="A37" s="2">
        <v>43311</v>
      </c>
      <c r="B37" t="s">
        <v>63</v>
      </c>
      <c r="C37" t="s">
        <v>64</v>
      </c>
      <c r="D37" s="8">
        <v>0.42708333333333331</v>
      </c>
      <c r="F37">
        <v>16.399999999999999</v>
      </c>
      <c r="G37">
        <v>8.2899999999999991</v>
      </c>
      <c r="H37">
        <v>7.27</v>
      </c>
      <c r="I37">
        <v>0.4</v>
      </c>
      <c r="J37">
        <v>1064</v>
      </c>
      <c r="K37">
        <v>7.2</v>
      </c>
      <c r="L37">
        <v>0.97289000000000003</v>
      </c>
      <c r="M37">
        <v>3.5030100000000002</v>
      </c>
      <c r="N37">
        <v>5.3400000000000001E-3</v>
      </c>
      <c r="O37">
        <v>0.12422</v>
      </c>
      <c r="P37">
        <v>686.7</v>
      </c>
      <c r="T37" t="s">
        <v>117</v>
      </c>
    </row>
    <row r="38" spans="1:20">
      <c r="A38" s="2">
        <v>43311</v>
      </c>
      <c r="B38" t="s">
        <v>65</v>
      </c>
      <c r="C38" t="s">
        <v>66</v>
      </c>
      <c r="D38" s="8">
        <v>0.4465277777777778</v>
      </c>
      <c r="F38">
        <v>17</v>
      </c>
      <c r="G38">
        <v>8.32</v>
      </c>
      <c r="H38">
        <v>6.66</v>
      </c>
      <c r="I38">
        <v>1.07</v>
      </c>
      <c r="J38">
        <v>944</v>
      </c>
      <c r="K38">
        <v>9.02</v>
      </c>
      <c r="L38">
        <v>0.29518</v>
      </c>
      <c r="M38">
        <v>0.43071999999999999</v>
      </c>
      <c r="N38">
        <v>9.4800000000000006E-3</v>
      </c>
      <c r="O38">
        <v>0.11973</v>
      </c>
      <c r="P38">
        <v>461.1</v>
      </c>
      <c r="R38">
        <v>0.21</v>
      </c>
    </row>
    <row r="39" spans="1:20">
      <c r="A39" s="2">
        <v>43311</v>
      </c>
      <c r="B39" t="s">
        <v>67</v>
      </c>
      <c r="C39" t="s">
        <v>68</v>
      </c>
      <c r="D39" s="8">
        <v>0.46180555555555558</v>
      </c>
      <c r="F39">
        <v>18.399999999999999</v>
      </c>
      <c r="G39">
        <v>8.48</v>
      </c>
      <c r="H39">
        <v>7.98</v>
      </c>
      <c r="I39">
        <v>0.52</v>
      </c>
      <c r="J39">
        <v>1061</v>
      </c>
      <c r="K39">
        <v>7.42</v>
      </c>
      <c r="L39">
        <v>0.34036</v>
      </c>
      <c r="M39">
        <v>0.80723</v>
      </c>
      <c r="N39">
        <v>9.4800000000000006E-3</v>
      </c>
      <c r="O39">
        <v>0.11973</v>
      </c>
      <c r="P39">
        <v>2419.6</v>
      </c>
      <c r="Q39" t="s">
        <v>81</v>
      </c>
      <c r="R39">
        <v>0.17</v>
      </c>
    </row>
    <row r="40" spans="1:20">
      <c r="A40" s="2">
        <v>43311</v>
      </c>
      <c r="B40" t="s">
        <v>69</v>
      </c>
      <c r="C40" t="s">
        <v>70</v>
      </c>
      <c r="D40" s="8">
        <v>0.44305555555555554</v>
      </c>
      <c r="F40">
        <v>17.5</v>
      </c>
      <c r="G40">
        <v>8.56</v>
      </c>
      <c r="H40">
        <v>6.2</v>
      </c>
      <c r="I40">
        <v>0.62</v>
      </c>
      <c r="J40">
        <v>1083</v>
      </c>
      <c r="K40">
        <v>8.91</v>
      </c>
      <c r="L40">
        <v>0.40060000000000001</v>
      </c>
      <c r="M40">
        <v>0.88253000000000004</v>
      </c>
      <c r="N40">
        <v>1.436E-2</v>
      </c>
      <c r="O40">
        <v>0.11444</v>
      </c>
      <c r="P40">
        <v>2419.6</v>
      </c>
      <c r="Q40" t="s">
        <v>81</v>
      </c>
      <c r="R40">
        <v>0.21</v>
      </c>
    </row>
    <row r="41" spans="1:20">
      <c r="A41" s="2">
        <v>43311</v>
      </c>
      <c r="B41" t="s">
        <v>55</v>
      </c>
      <c r="C41" t="s">
        <v>56</v>
      </c>
      <c r="D41" s="8">
        <v>0.42291666666666666</v>
      </c>
      <c r="F41">
        <v>17.8</v>
      </c>
      <c r="G41">
        <v>7.91</v>
      </c>
      <c r="H41">
        <v>6.4</v>
      </c>
      <c r="I41">
        <v>0.01</v>
      </c>
      <c r="J41">
        <v>1029</v>
      </c>
      <c r="K41">
        <v>5.75</v>
      </c>
      <c r="L41">
        <v>0.28011999999999998</v>
      </c>
      <c r="M41">
        <v>0.91264999999999996</v>
      </c>
      <c r="N41">
        <v>7.92E-3</v>
      </c>
      <c r="O41">
        <v>0.25141999999999998</v>
      </c>
      <c r="P41">
        <v>2419.6</v>
      </c>
      <c r="Q41" t="s">
        <v>81</v>
      </c>
    </row>
    <row r="42" spans="1:20">
      <c r="A42" s="2">
        <v>43311</v>
      </c>
      <c r="B42" t="s">
        <v>71</v>
      </c>
      <c r="C42" t="s">
        <v>72</v>
      </c>
      <c r="D42" s="8">
        <v>0.44027777777777777</v>
      </c>
      <c r="F42">
        <v>17.899999999999999</v>
      </c>
      <c r="G42">
        <v>7.74</v>
      </c>
      <c r="H42">
        <v>2.2799999999999998</v>
      </c>
      <c r="I42">
        <v>0.31</v>
      </c>
      <c r="J42">
        <v>1300</v>
      </c>
      <c r="K42">
        <v>7.47</v>
      </c>
      <c r="L42">
        <v>0.21987999999999999</v>
      </c>
      <c r="M42">
        <v>0.31024000000000002</v>
      </c>
      <c r="N42">
        <v>2.5300000000000001E-3</v>
      </c>
      <c r="O42">
        <v>0.12726000000000001</v>
      </c>
      <c r="P42">
        <v>727</v>
      </c>
      <c r="R42">
        <v>0.09</v>
      </c>
      <c r="T42" t="s">
        <v>118</v>
      </c>
    </row>
    <row r="43" spans="1:20">
      <c r="A43" s="2">
        <v>43311</v>
      </c>
      <c r="B43" t="s">
        <v>73</v>
      </c>
      <c r="C43" t="s">
        <v>74</v>
      </c>
      <c r="D43" s="8">
        <v>0.4368055555555555</v>
      </c>
      <c r="F43">
        <v>16.8</v>
      </c>
      <c r="G43">
        <v>7.76</v>
      </c>
      <c r="H43">
        <v>8.6999999999999993</v>
      </c>
      <c r="I43">
        <v>0.53</v>
      </c>
      <c r="J43">
        <v>1053</v>
      </c>
      <c r="K43">
        <v>4.33</v>
      </c>
      <c r="L43">
        <v>2.6897600000000002</v>
      </c>
      <c r="M43">
        <v>4.6475900000000001</v>
      </c>
      <c r="N43">
        <v>5.0229999999999997E-2</v>
      </c>
      <c r="O43">
        <v>2.9355799999999999</v>
      </c>
      <c r="P43">
        <v>517.20000000000005</v>
      </c>
      <c r="R43">
        <v>0.06</v>
      </c>
      <c r="T43" t="s">
        <v>100</v>
      </c>
    </row>
    <row r="44" spans="1:20">
      <c r="A44" s="2">
        <v>43311</v>
      </c>
      <c r="B44" t="s">
        <v>75</v>
      </c>
      <c r="C44" t="s">
        <v>76</v>
      </c>
      <c r="D44" s="8">
        <v>0.43402777777777773</v>
      </c>
      <c r="F44">
        <v>17.3</v>
      </c>
      <c r="G44">
        <v>8.06</v>
      </c>
      <c r="H44">
        <v>4.41</v>
      </c>
      <c r="I44">
        <v>0.09</v>
      </c>
      <c r="J44">
        <v>1063</v>
      </c>
      <c r="K44">
        <v>4.13</v>
      </c>
      <c r="L44">
        <v>2.1626500000000002</v>
      </c>
      <c r="M44">
        <v>2.56928</v>
      </c>
      <c r="N44">
        <v>3.96E-3</v>
      </c>
      <c r="O44">
        <v>0.12570999999999999</v>
      </c>
      <c r="P44">
        <v>547.5</v>
      </c>
      <c r="R44">
        <v>0.05</v>
      </c>
      <c r="T44" t="s">
        <v>119</v>
      </c>
    </row>
    <row r="45" spans="1:20">
      <c r="A45" s="2">
        <v>43311</v>
      </c>
      <c r="B45" t="s">
        <v>77</v>
      </c>
      <c r="C45" t="s">
        <v>78</v>
      </c>
      <c r="D45" s="8">
        <v>0.38263888888888892</v>
      </c>
      <c r="F45">
        <v>16.5</v>
      </c>
      <c r="G45">
        <v>8.32</v>
      </c>
      <c r="H45">
        <v>5.19</v>
      </c>
      <c r="I45">
        <v>0.44</v>
      </c>
      <c r="J45">
        <v>971</v>
      </c>
      <c r="K45">
        <v>9.51</v>
      </c>
      <c r="L45">
        <v>0.40060000000000001</v>
      </c>
      <c r="M45">
        <v>0.53613999999999995</v>
      </c>
      <c r="N45">
        <v>8.26E-3</v>
      </c>
      <c r="O45">
        <v>0.12106</v>
      </c>
      <c r="P45">
        <v>613.1</v>
      </c>
    </row>
    <row r="46" spans="1:20">
      <c r="A46" s="2">
        <v>43311</v>
      </c>
      <c r="B46" t="s">
        <v>79</v>
      </c>
      <c r="C46" t="s">
        <v>80</v>
      </c>
      <c r="D46" s="8">
        <v>0.3833333333333333</v>
      </c>
      <c r="F46">
        <v>17.5</v>
      </c>
      <c r="G46">
        <v>8.41</v>
      </c>
      <c r="H46">
        <v>4.24</v>
      </c>
      <c r="I46">
        <v>0.33</v>
      </c>
      <c r="J46">
        <v>881</v>
      </c>
      <c r="K46">
        <v>9.6</v>
      </c>
      <c r="L46">
        <v>0.58133000000000001</v>
      </c>
      <c r="M46">
        <v>0.74699000000000004</v>
      </c>
      <c r="N46">
        <v>9.4800000000000006E-3</v>
      </c>
      <c r="O46">
        <v>0.11973</v>
      </c>
      <c r="P46">
        <v>248.9</v>
      </c>
    </row>
    <row r="47" spans="1:20">
      <c r="A47" s="2">
        <v>43308</v>
      </c>
      <c r="B47" t="s">
        <v>46</v>
      </c>
      <c r="C47" t="s">
        <v>47</v>
      </c>
      <c r="D47" s="8">
        <v>0.41597222222222219</v>
      </c>
      <c r="E47">
        <v>48</v>
      </c>
      <c r="F47">
        <v>17.600000000000001</v>
      </c>
      <c r="G47">
        <v>6.99</v>
      </c>
      <c r="H47">
        <v>13.79</v>
      </c>
      <c r="I47">
        <v>0.01</v>
      </c>
      <c r="J47">
        <v>932</v>
      </c>
      <c r="K47">
        <v>7.81</v>
      </c>
      <c r="L47">
        <v>0.55120000000000002</v>
      </c>
      <c r="M47">
        <v>2.1626500000000002</v>
      </c>
      <c r="N47">
        <v>6.0999999999999997E-4</v>
      </c>
      <c r="O47">
        <v>0.19434000000000001</v>
      </c>
      <c r="P47">
        <v>2419.6</v>
      </c>
      <c r="Q47" t="s">
        <v>81</v>
      </c>
    </row>
    <row r="48" spans="1:20">
      <c r="A48" s="2">
        <v>43308</v>
      </c>
      <c r="B48" t="s">
        <v>49</v>
      </c>
      <c r="C48" t="s">
        <v>50</v>
      </c>
      <c r="D48" s="8">
        <v>0.41388888888888892</v>
      </c>
      <c r="E48">
        <v>48</v>
      </c>
      <c r="F48">
        <v>17.899999999999999</v>
      </c>
      <c r="G48">
        <v>7.91</v>
      </c>
      <c r="H48">
        <v>13.04</v>
      </c>
      <c r="I48">
        <v>0.02</v>
      </c>
      <c r="J48">
        <v>912</v>
      </c>
      <c r="K48">
        <v>9.43</v>
      </c>
      <c r="L48">
        <v>1.06325</v>
      </c>
      <c r="M48">
        <v>1.6506000000000001</v>
      </c>
      <c r="N48">
        <v>7.92E-3</v>
      </c>
      <c r="O48">
        <v>0.25141999999999998</v>
      </c>
      <c r="P48">
        <v>2419.6</v>
      </c>
      <c r="Q48" t="s">
        <v>81</v>
      </c>
    </row>
    <row r="49" spans="1:20">
      <c r="A49" s="2">
        <v>43308</v>
      </c>
      <c r="B49" t="s">
        <v>51</v>
      </c>
      <c r="C49" t="s">
        <v>52</v>
      </c>
      <c r="D49" s="8">
        <v>0.4236111111111111</v>
      </c>
      <c r="E49">
        <v>48</v>
      </c>
      <c r="F49">
        <v>17.7</v>
      </c>
      <c r="G49">
        <v>7.79</v>
      </c>
      <c r="H49">
        <v>8.7200000000000006</v>
      </c>
      <c r="I49">
        <v>0.69</v>
      </c>
      <c r="J49">
        <v>933</v>
      </c>
      <c r="K49">
        <v>9.07</v>
      </c>
      <c r="L49">
        <v>0.47589999999999999</v>
      </c>
      <c r="M49">
        <v>0.94277</v>
      </c>
      <c r="N49">
        <v>2.5300000000000001E-3</v>
      </c>
      <c r="O49">
        <v>0.12726000000000001</v>
      </c>
      <c r="P49">
        <v>2419.6</v>
      </c>
      <c r="Q49" t="s">
        <v>81</v>
      </c>
    </row>
    <row r="50" spans="1:20">
      <c r="A50" s="2">
        <v>43308</v>
      </c>
      <c r="B50" t="s">
        <v>53</v>
      </c>
      <c r="C50" t="s">
        <v>54</v>
      </c>
      <c r="D50" s="8">
        <v>0.4201388888888889</v>
      </c>
      <c r="E50">
        <v>48</v>
      </c>
      <c r="F50">
        <v>17.5</v>
      </c>
      <c r="G50">
        <v>8.11</v>
      </c>
      <c r="H50">
        <v>4.88</v>
      </c>
      <c r="I50">
        <v>0.31</v>
      </c>
      <c r="J50">
        <v>915</v>
      </c>
      <c r="K50">
        <v>8.8000000000000007</v>
      </c>
      <c r="L50">
        <v>0.92771000000000003</v>
      </c>
      <c r="M50">
        <v>1.99699</v>
      </c>
      <c r="N50">
        <v>6.1700000000000001E-3</v>
      </c>
      <c r="O50">
        <v>0.12332</v>
      </c>
      <c r="P50">
        <v>613.1</v>
      </c>
    </row>
    <row r="51" spans="1:20">
      <c r="A51" s="2">
        <v>43308</v>
      </c>
      <c r="B51" t="s">
        <v>61</v>
      </c>
      <c r="C51" t="s">
        <v>62</v>
      </c>
      <c r="D51" s="8">
        <v>0.43055555555555558</v>
      </c>
      <c r="E51">
        <v>48</v>
      </c>
      <c r="F51">
        <v>17.399999999999999</v>
      </c>
      <c r="G51">
        <v>7.77</v>
      </c>
      <c r="H51">
        <v>3.85</v>
      </c>
      <c r="I51">
        <v>0.59</v>
      </c>
      <c r="J51">
        <v>959</v>
      </c>
      <c r="K51">
        <v>8.1199999999999992</v>
      </c>
      <c r="L51">
        <v>1.00301</v>
      </c>
      <c r="M51">
        <v>3.1566299999999998</v>
      </c>
      <c r="N51">
        <v>2.5300000000000001E-3</v>
      </c>
      <c r="O51">
        <v>0.12726000000000001</v>
      </c>
      <c r="P51">
        <v>770.1</v>
      </c>
    </row>
    <row r="52" spans="1:20">
      <c r="A52" s="2">
        <v>43308</v>
      </c>
      <c r="B52" t="s">
        <v>63</v>
      </c>
      <c r="C52" t="s">
        <v>64</v>
      </c>
      <c r="D52" s="8">
        <v>0.44236111111111115</v>
      </c>
      <c r="E52">
        <v>48</v>
      </c>
      <c r="F52">
        <v>17.5</v>
      </c>
      <c r="G52">
        <v>7.18</v>
      </c>
      <c r="H52">
        <v>6.39</v>
      </c>
      <c r="I52">
        <v>0.27</v>
      </c>
      <c r="J52">
        <v>960</v>
      </c>
      <c r="K52">
        <v>6.83</v>
      </c>
      <c r="L52">
        <v>1.22892</v>
      </c>
      <c r="M52">
        <v>3.3222900000000002</v>
      </c>
      <c r="N52">
        <v>6.4999999999999997E-4</v>
      </c>
      <c r="O52">
        <v>0.1293</v>
      </c>
      <c r="P52">
        <v>517.20000000000005</v>
      </c>
    </row>
    <row r="53" spans="1:20">
      <c r="A53" s="2">
        <v>43308</v>
      </c>
      <c r="B53" t="s">
        <v>65</v>
      </c>
      <c r="C53" t="s">
        <v>66</v>
      </c>
      <c r="D53" s="8">
        <v>0.46180555555555558</v>
      </c>
      <c r="E53">
        <v>48</v>
      </c>
      <c r="F53">
        <v>17.3</v>
      </c>
      <c r="G53">
        <v>7.49</v>
      </c>
      <c r="H53">
        <v>7.04</v>
      </c>
      <c r="I53">
        <v>0.75</v>
      </c>
      <c r="J53">
        <v>898</v>
      </c>
      <c r="K53">
        <v>8.69</v>
      </c>
      <c r="L53">
        <v>0.31024000000000002</v>
      </c>
      <c r="M53">
        <v>0.52107999999999999</v>
      </c>
      <c r="N53">
        <v>2.0400000000000001E-3</v>
      </c>
      <c r="O53">
        <v>0.25779000000000002</v>
      </c>
      <c r="P53">
        <v>2419.6</v>
      </c>
      <c r="Q53" t="s">
        <v>81</v>
      </c>
    </row>
    <row r="54" spans="1:20">
      <c r="A54" s="2">
        <v>43308</v>
      </c>
      <c r="B54" t="s">
        <v>67</v>
      </c>
      <c r="C54" t="s">
        <v>68</v>
      </c>
      <c r="D54" s="8">
        <v>0.46597222222222223</v>
      </c>
      <c r="E54">
        <v>48</v>
      </c>
      <c r="F54">
        <v>17.399999999999999</v>
      </c>
      <c r="G54">
        <v>7.6</v>
      </c>
      <c r="H54">
        <v>7.6</v>
      </c>
      <c r="I54">
        <v>1.1499999999999999</v>
      </c>
      <c r="J54">
        <v>1021</v>
      </c>
      <c r="K54">
        <v>7.88</v>
      </c>
      <c r="L54">
        <v>0.49096000000000001</v>
      </c>
      <c r="M54">
        <v>1.31928</v>
      </c>
      <c r="N54">
        <v>3.2200000000000002E-3</v>
      </c>
      <c r="O54">
        <v>0.25652000000000003</v>
      </c>
      <c r="P54">
        <v>2419.6</v>
      </c>
    </row>
    <row r="55" spans="1:20">
      <c r="A55" s="2">
        <v>43308</v>
      </c>
      <c r="B55" t="s">
        <v>69</v>
      </c>
      <c r="C55" t="s">
        <v>70</v>
      </c>
      <c r="D55" s="8">
        <v>0.45833333333333331</v>
      </c>
      <c r="E55">
        <v>48</v>
      </c>
      <c r="F55">
        <v>17.600000000000001</v>
      </c>
      <c r="G55">
        <v>7.68</v>
      </c>
      <c r="H55">
        <v>6.24</v>
      </c>
      <c r="I55">
        <v>0.44</v>
      </c>
      <c r="J55">
        <v>992</v>
      </c>
      <c r="K55">
        <v>8.56</v>
      </c>
      <c r="L55">
        <v>0.46084000000000003</v>
      </c>
      <c r="M55">
        <v>1.09337</v>
      </c>
      <c r="N55">
        <v>1.6100000000000001E-3</v>
      </c>
      <c r="O55">
        <v>0.12826000000000001</v>
      </c>
      <c r="P55">
        <v>1986.3</v>
      </c>
      <c r="T55" t="s">
        <v>116</v>
      </c>
    </row>
    <row r="56" spans="1:20">
      <c r="A56" s="2">
        <v>43308</v>
      </c>
      <c r="B56" t="s">
        <v>55</v>
      </c>
      <c r="C56" t="s">
        <v>56</v>
      </c>
      <c r="D56" s="8">
        <v>0.4368055555555555</v>
      </c>
      <c r="E56">
        <v>48</v>
      </c>
      <c r="F56">
        <v>17.8</v>
      </c>
      <c r="G56">
        <v>7.11</v>
      </c>
      <c r="H56">
        <v>4.76</v>
      </c>
      <c r="I56">
        <v>0.35</v>
      </c>
      <c r="J56">
        <v>1003</v>
      </c>
      <c r="K56">
        <v>5.96</v>
      </c>
      <c r="L56">
        <v>1.06325</v>
      </c>
      <c r="M56">
        <v>1.93675</v>
      </c>
      <c r="N56">
        <v>6.4999999999999997E-4</v>
      </c>
      <c r="O56">
        <v>0.1293</v>
      </c>
      <c r="P56">
        <v>2419.6</v>
      </c>
    </row>
    <row r="57" spans="1:20">
      <c r="A57" s="2">
        <v>43308</v>
      </c>
      <c r="B57" t="s">
        <v>71</v>
      </c>
      <c r="C57" t="s">
        <v>72</v>
      </c>
      <c r="D57" s="8">
        <v>0.4548611111111111</v>
      </c>
      <c r="E57">
        <v>48</v>
      </c>
      <c r="F57">
        <v>17.399999999999999</v>
      </c>
      <c r="G57">
        <v>7.14</v>
      </c>
      <c r="H57">
        <v>1.82</v>
      </c>
      <c r="I57">
        <v>0.83</v>
      </c>
      <c r="J57">
        <v>1217</v>
      </c>
      <c r="K57">
        <v>7.08</v>
      </c>
      <c r="L57">
        <v>0.53613999999999995</v>
      </c>
      <c r="M57">
        <v>1.5</v>
      </c>
      <c r="N57">
        <v>1.2999999999999999E-3</v>
      </c>
      <c r="O57">
        <v>0.2586</v>
      </c>
      <c r="P57">
        <v>410.6</v>
      </c>
    </row>
    <row r="58" spans="1:20">
      <c r="A58" s="2">
        <v>43308</v>
      </c>
      <c r="B58" t="s">
        <v>73</v>
      </c>
      <c r="C58" t="s">
        <v>74</v>
      </c>
      <c r="D58" s="8">
        <v>0.45208333333333334</v>
      </c>
      <c r="E58">
        <v>48</v>
      </c>
      <c r="F58">
        <v>17.3</v>
      </c>
      <c r="G58">
        <v>7.65</v>
      </c>
      <c r="H58">
        <v>8.68</v>
      </c>
      <c r="I58">
        <v>0.67</v>
      </c>
      <c r="J58">
        <v>980</v>
      </c>
      <c r="K58">
        <v>4.34</v>
      </c>
      <c r="L58">
        <v>1.7861400000000001</v>
      </c>
      <c r="M58">
        <v>5.6265099999999997</v>
      </c>
      <c r="N58">
        <v>3.6979999999999999E-2</v>
      </c>
      <c r="O58">
        <v>2.9499300000000002</v>
      </c>
      <c r="P58">
        <v>1986.3</v>
      </c>
    </row>
    <row r="59" spans="1:20">
      <c r="A59" s="2">
        <v>43308</v>
      </c>
      <c r="B59" t="s">
        <v>75</v>
      </c>
      <c r="C59" t="s">
        <v>76</v>
      </c>
      <c r="D59" s="8">
        <v>0.4465277777777778</v>
      </c>
      <c r="E59">
        <v>48</v>
      </c>
      <c r="F59">
        <v>18.2</v>
      </c>
      <c r="G59">
        <v>7.91</v>
      </c>
      <c r="H59">
        <v>3.91</v>
      </c>
      <c r="I59">
        <v>0.43</v>
      </c>
      <c r="J59">
        <v>989</v>
      </c>
      <c r="K59">
        <v>8.7899999999999991</v>
      </c>
      <c r="L59">
        <v>1.3042199999999999</v>
      </c>
      <c r="M59">
        <v>2.29819</v>
      </c>
      <c r="N59">
        <v>3.96E-3</v>
      </c>
      <c r="O59">
        <v>0.12570999999999999</v>
      </c>
      <c r="P59">
        <v>920.8</v>
      </c>
    </row>
    <row r="60" spans="1:20">
      <c r="A60" s="2">
        <v>43308</v>
      </c>
      <c r="B60" t="s">
        <v>77</v>
      </c>
      <c r="C60" t="s">
        <v>78</v>
      </c>
      <c r="D60" s="8">
        <v>0.42499999999999999</v>
      </c>
      <c r="E60">
        <v>48</v>
      </c>
      <c r="F60">
        <v>17.399999999999999</v>
      </c>
      <c r="G60">
        <v>8.5</v>
      </c>
      <c r="H60">
        <v>9.43</v>
      </c>
      <c r="I60">
        <v>0.86</v>
      </c>
      <c r="J60">
        <v>901</v>
      </c>
      <c r="K60">
        <v>9.0399999999999991</v>
      </c>
      <c r="L60">
        <v>0.55120000000000002</v>
      </c>
      <c r="M60">
        <v>0.80723</v>
      </c>
      <c r="N60">
        <v>1.436E-2</v>
      </c>
      <c r="O60">
        <v>0.11444</v>
      </c>
      <c r="P60">
        <v>2419.6</v>
      </c>
      <c r="Q60" t="s">
        <v>81</v>
      </c>
    </row>
    <row r="61" spans="1:20">
      <c r="A61" s="2">
        <v>43308</v>
      </c>
      <c r="B61" t="s">
        <v>79</v>
      </c>
      <c r="C61" t="s">
        <v>80</v>
      </c>
      <c r="D61" s="8">
        <v>0.42430555555555555</v>
      </c>
      <c r="E61">
        <v>48</v>
      </c>
      <c r="F61">
        <v>17.5</v>
      </c>
      <c r="G61">
        <v>8.4499999999999993</v>
      </c>
      <c r="H61">
        <v>5.63</v>
      </c>
      <c r="I61">
        <v>0.47</v>
      </c>
      <c r="J61">
        <v>932</v>
      </c>
      <c r="K61">
        <v>9.0299999999999994</v>
      </c>
      <c r="L61">
        <v>0.77710999999999997</v>
      </c>
      <c r="M61">
        <v>1.5</v>
      </c>
      <c r="N61">
        <v>9.4800000000000006E-3</v>
      </c>
      <c r="O61">
        <v>0.11973</v>
      </c>
      <c r="P61">
        <v>727</v>
      </c>
    </row>
    <row r="62" spans="1:20">
      <c r="A62" s="2">
        <v>43307</v>
      </c>
      <c r="B62" t="s">
        <v>46</v>
      </c>
      <c r="C62" t="s">
        <v>47</v>
      </c>
      <c r="D62" s="8">
        <v>7.5694444444444439E-2</v>
      </c>
      <c r="E62">
        <v>24</v>
      </c>
      <c r="F62">
        <v>20.399999999999999</v>
      </c>
      <c r="G62">
        <v>7.29</v>
      </c>
      <c r="H62">
        <v>13.9</v>
      </c>
      <c r="I62">
        <v>0</v>
      </c>
      <c r="J62">
        <v>741</v>
      </c>
      <c r="K62">
        <v>8.42</v>
      </c>
      <c r="L62">
        <v>0.89759036144578308</v>
      </c>
      <c r="M62">
        <v>0.92771084337349385</v>
      </c>
      <c r="N62">
        <v>7.3999999999999999E-4</v>
      </c>
      <c r="O62">
        <v>0.12919</v>
      </c>
      <c r="P62">
        <v>2419.6</v>
      </c>
      <c r="Q62" t="s">
        <v>81</v>
      </c>
      <c r="T62" t="s">
        <v>110</v>
      </c>
    </row>
    <row r="63" spans="1:20">
      <c r="A63" s="2">
        <v>43307</v>
      </c>
      <c r="B63" t="s">
        <v>49</v>
      </c>
      <c r="C63" t="s">
        <v>50</v>
      </c>
      <c r="D63" s="8">
        <v>7.3611111111111113E-2</v>
      </c>
      <c r="E63">
        <v>24</v>
      </c>
      <c r="F63">
        <v>20.399999999999999</v>
      </c>
      <c r="G63">
        <v>7.91</v>
      </c>
      <c r="H63">
        <v>13.9</v>
      </c>
      <c r="I63">
        <v>0</v>
      </c>
      <c r="J63">
        <v>723</v>
      </c>
      <c r="K63">
        <v>8.82</v>
      </c>
      <c r="L63">
        <v>0.76204819277108427</v>
      </c>
      <c r="M63">
        <v>1.7861445783132532</v>
      </c>
      <c r="N63">
        <v>9.1400000000000006E-3</v>
      </c>
      <c r="O63">
        <v>0.25008999999999998</v>
      </c>
      <c r="P63">
        <v>2419.6</v>
      </c>
      <c r="Q63" t="s">
        <v>81</v>
      </c>
      <c r="T63" t="s">
        <v>110</v>
      </c>
    </row>
    <row r="64" spans="1:20">
      <c r="A64" s="2">
        <v>43307</v>
      </c>
      <c r="B64" t="s">
        <v>51</v>
      </c>
      <c r="C64" t="s">
        <v>52</v>
      </c>
      <c r="D64" s="8">
        <v>8.1250000000000003E-2</v>
      </c>
      <c r="E64">
        <v>24</v>
      </c>
      <c r="F64">
        <v>19.7</v>
      </c>
      <c r="G64">
        <v>7.87</v>
      </c>
      <c r="H64">
        <v>11.9</v>
      </c>
      <c r="I64">
        <v>0.63</v>
      </c>
      <c r="J64">
        <v>729</v>
      </c>
      <c r="K64">
        <v>8.69</v>
      </c>
      <c r="L64">
        <v>0.97289156626506035</v>
      </c>
      <c r="M64">
        <v>1.5753012048192772</v>
      </c>
      <c r="N64">
        <v>2.9299999999999999E-3</v>
      </c>
      <c r="O64">
        <v>0.12683</v>
      </c>
      <c r="P64">
        <v>2419.6</v>
      </c>
      <c r="Q64" t="s">
        <v>81</v>
      </c>
      <c r="T64" t="s">
        <v>111</v>
      </c>
    </row>
    <row r="65" spans="1:20">
      <c r="A65" s="2">
        <v>43307</v>
      </c>
      <c r="B65" t="s">
        <v>53</v>
      </c>
      <c r="C65" t="s">
        <v>54</v>
      </c>
      <c r="D65" s="8">
        <v>0.10416666666666667</v>
      </c>
      <c r="E65">
        <v>24</v>
      </c>
      <c r="F65">
        <v>19.399999999999999</v>
      </c>
      <c r="G65">
        <v>8.17</v>
      </c>
      <c r="I65">
        <v>0.6</v>
      </c>
      <c r="J65">
        <v>768</v>
      </c>
      <c r="K65">
        <v>8.8699999999999992</v>
      </c>
      <c r="L65">
        <v>0.73192771084337349</v>
      </c>
      <c r="M65">
        <v>1.9969879518072289</v>
      </c>
      <c r="N65">
        <v>7.0800000000000004E-3</v>
      </c>
      <c r="O65">
        <v>0.12232999999999999</v>
      </c>
      <c r="P65">
        <v>1413.6</v>
      </c>
    </row>
    <row r="66" spans="1:20">
      <c r="A66" s="2">
        <v>43307</v>
      </c>
      <c r="B66" t="s">
        <v>61</v>
      </c>
      <c r="C66" t="s">
        <v>62</v>
      </c>
      <c r="D66" s="8">
        <v>0.12361111111111112</v>
      </c>
      <c r="E66">
        <v>24</v>
      </c>
      <c r="F66">
        <v>19.399999999999999</v>
      </c>
      <c r="G66">
        <v>8.11</v>
      </c>
      <c r="H66">
        <v>4.68</v>
      </c>
      <c r="I66">
        <v>0.8</v>
      </c>
      <c r="J66">
        <v>917</v>
      </c>
      <c r="K66">
        <v>7.62</v>
      </c>
      <c r="L66">
        <v>1.213855421686747</v>
      </c>
      <c r="M66">
        <v>1.8463855421686748</v>
      </c>
      <c r="N66">
        <v>7.0800000000000004E-3</v>
      </c>
      <c r="O66">
        <v>0.12232999999999999</v>
      </c>
      <c r="P66">
        <v>2419.6</v>
      </c>
      <c r="Q66" t="s">
        <v>81</v>
      </c>
    </row>
    <row r="67" spans="1:20">
      <c r="A67" s="2">
        <v>43307</v>
      </c>
      <c r="B67" t="s">
        <v>63</v>
      </c>
      <c r="C67" t="s">
        <v>64</v>
      </c>
      <c r="D67" s="8">
        <v>0.13333333333333333</v>
      </c>
      <c r="E67">
        <v>24</v>
      </c>
      <c r="F67">
        <v>21.1</v>
      </c>
      <c r="G67">
        <v>7.88</v>
      </c>
      <c r="H67">
        <v>5.34</v>
      </c>
      <c r="I67">
        <v>0.56999999999999995</v>
      </c>
      <c r="J67">
        <v>940</v>
      </c>
      <c r="K67">
        <v>6.36</v>
      </c>
      <c r="L67">
        <v>1.7108433734939761</v>
      </c>
      <c r="M67">
        <v>4.1957831325301207</v>
      </c>
      <c r="N67">
        <v>6.7400000000000003E-3</v>
      </c>
      <c r="O67">
        <v>0.25269000000000003</v>
      </c>
      <c r="P67">
        <v>2419.6</v>
      </c>
      <c r="Q67" t="s">
        <v>81</v>
      </c>
    </row>
    <row r="68" spans="1:20">
      <c r="A68" s="2">
        <v>43307</v>
      </c>
      <c r="B68" t="s">
        <v>65</v>
      </c>
      <c r="C68" t="s">
        <v>66</v>
      </c>
      <c r="D68" s="8">
        <v>0.15555555555555556</v>
      </c>
      <c r="E68">
        <v>24</v>
      </c>
      <c r="F68">
        <v>19.3</v>
      </c>
      <c r="G68">
        <v>7.6</v>
      </c>
      <c r="I68">
        <v>1.1200000000000001</v>
      </c>
      <c r="J68">
        <v>792</v>
      </c>
      <c r="K68">
        <v>8.27</v>
      </c>
      <c r="L68">
        <v>0.53614457831325302</v>
      </c>
      <c r="M68">
        <v>0.79216867469879504</v>
      </c>
      <c r="N68">
        <v>1.8600000000000001E-3</v>
      </c>
      <c r="O68">
        <v>0.12798999999999999</v>
      </c>
      <c r="P68">
        <v>2419.6</v>
      </c>
      <c r="Q68" t="s">
        <v>81</v>
      </c>
      <c r="R68">
        <v>0.23</v>
      </c>
    </row>
    <row r="69" spans="1:20">
      <c r="A69" s="2">
        <v>43307</v>
      </c>
      <c r="B69" t="s">
        <v>67</v>
      </c>
      <c r="C69" t="s">
        <v>68</v>
      </c>
      <c r="D69" s="8">
        <v>0.17500000000000002</v>
      </c>
      <c r="E69">
        <v>24</v>
      </c>
      <c r="F69">
        <v>19.5</v>
      </c>
      <c r="G69">
        <v>7.72</v>
      </c>
      <c r="H69">
        <v>8.99</v>
      </c>
      <c r="I69">
        <v>0.77</v>
      </c>
      <c r="J69">
        <v>973</v>
      </c>
      <c r="K69">
        <v>8.18</v>
      </c>
      <c r="L69">
        <v>0.91265060240963847</v>
      </c>
      <c r="M69">
        <v>1.2740963855421688</v>
      </c>
      <c r="N69">
        <v>2.9299999999999999E-3</v>
      </c>
      <c r="O69">
        <v>0.12683</v>
      </c>
      <c r="P69">
        <v>2419.6</v>
      </c>
      <c r="Q69" t="s">
        <v>81</v>
      </c>
      <c r="R69">
        <v>0.05</v>
      </c>
    </row>
    <row r="70" spans="1:20">
      <c r="A70" s="2">
        <v>43307</v>
      </c>
      <c r="B70" t="s">
        <v>69</v>
      </c>
      <c r="C70" t="s">
        <v>70</v>
      </c>
      <c r="D70" s="8">
        <v>0.15138888888888888</v>
      </c>
      <c r="E70">
        <v>24</v>
      </c>
      <c r="F70">
        <v>19.7</v>
      </c>
      <c r="G70">
        <v>7.49</v>
      </c>
      <c r="H70">
        <v>6.67</v>
      </c>
      <c r="I70">
        <v>1.1200000000000001</v>
      </c>
      <c r="J70">
        <v>981</v>
      </c>
      <c r="K70">
        <v>8.0500000000000007</v>
      </c>
      <c r="L70">
        <v>0.43072289156626509</v>
      </c>
      <c r="M70">
        <v>0.68674698795180711</v>
      </c>
      <c r="N70">
        <v>1.1800000000000001E-3</v>
      </c>
      <c r="O70">
        <v>0.12873000000000001</v>
      </c>
      <c r="P70">
        <v>2419.6</v>
      </c>
      <c r="Q70" t="s">
        <v>81</v>
      </c>
      <c r="R70">
        <v>0.44</v>
      </c>
    </row>
    <row r="71" spans="1:20">
      <c r="A71" s="2">
        <v>43307</v>
      </c>
      <c r="B71" t="s">
        <v>55</v>
      </c>
      <c r="C71" t="s">
        <v>56</v>
      </c>
      <c r="D71" s="8">
        <v>0.12916666666666668</v>
      </c>
      <c r="E71">
        <v>24</v>
      </c>
      <c r="F71">
        <v>18.8</v>
      </c>
      <c r="G71">
        <v>7.06</v>
      </c>
      <c r="H71">
        <v>4.49</v>
      </c>
      <c r="I71">
        <v>0.4</v>
      </c>
      <c r="J71">
        <v>926</v>
      </c>
      <c r="K71">
        <v>5.82</v>
      </c>
      <c r="L71">
        <v>0.83734939759036142</v>
      </c>
      <c r="M71">
        <v>1.4698795180722892</v>
      </c>
      <c r="N71">
        <v>4.0999999999999999E-4</v>
      </c>
      <c r="O71">
        <v>0.12956000000000001</v>
      </c>
      <c r="P71">
        <v>2419.6</v>
      </c>
      <c r="Q71" t="s">
        <v>81</v>
      </c>
    </row>
    <row r="72" spans="1:20">
      <c r="A72" s="2">
        <v>43307</v>
      </c>
      <c r="B72" t="s">
        <v>71</v>
      </c>
      <c r="C72" t="s">
        <v>72</v>
      </c>
      <c r="D72" s="8">
        <v>0.14861111111111111</v>
      </c>
      <c r="E72">
        <v>24</v>
      </c>
      <c r="F72">
        <v>17.899999999999999</v>
      </c>
      <c r="G72">
        <v>7.09</v>
      </c>
      <c r="H72">
        <v>4.62</v>
      </c>
      <c r="I72">
        <v>0.55000000000000004</v>
      </c>
      <c r="J72">
        <v>1130</v>
      </c>
      <c r="K72">
        <v>6.71</v>
      </c>
      <c r="L72">
        <v>0.1746987951807229</v>
      </c>
      <c r="M72">
        <v>0.28012048192771088</v>
      </c>
      <c r="N72">
        <v>4.0999999999999999E-4</v>
      </c>
      <c r="O72">
        <v>0.12956000000000001</v>
      </c>
      <c r="P72">
        <v>1553.1</v>
      </c>
      <c r="R72">
        <v>0.09</v>
      </c>
      <c r="T72" t="s">
        <v>112</v>
      </c>
    </row>
    <row r="73" spans="1:20">
      <c r="A73" s="2">
        <v>43307</v>
      </c>
      <c r="B73" t="s">
        <v>73</v>
      </c>
      <c r="C73" t="s">
        <v>74</v>
      </c>
      <c r="D73" s="8">
        <v>0.1451388888888889</v>
      </c>
      <c r="E73">
        <v>24</v>
      </c>
      <c r="F73">
        <v>18.7</v>
      </c>
      <c r="G73">
        <v>6.93</v>
      </c>
      <c r="H73">
        <v>10.78</v>
      </c>
      <c r="I73">
        <v>0.82</v>
      </c>
      <c r="J73">
        <v>1014</v>
      </c>
      <c r="K73">
        <v>3.23</v>
      </c>
      <c r="L73">
        <v>3.6837349397590358</v>
      </c>
      <c r="M73">
        <v>5.9578313253012052</v>
      </c>
      <c r="N73">
        <v>8.1600000000000006E-3</v>
      </c>
      <c r="O73">
        <v>2.5911599999999999</v>
      </c>
      <c r="P73">
        <v>2419.6</v>
      </c>
      <c r="Q73" t="s">
        <v>81</v>
      </c>
      <c r="R73">
        <v>0.12</v>
      </c>
    </row>
    <row r="74" spans="1:20">
      <c r="A74" s="2">
        <v>43307</v>
      </c>
      <c r="B74" t="s">
        <v>75</v>
      </c>
      <c r="C74" t="s">
        <v>76</v>
      </c>
      <c r="D74" s="8">
        <v>0.1388888888888889</v>
      </c>
      <c r="E74">
        <v>24</v>
      </c>
      <c r="F74">
        <v>20.399999999999999</v>
      </c>
      <c r="G74">
        <v>6.91</v>
      </c>
      <c r="H74">
        <v>3.09</v>
      </c>
      <c r="I74">
        <v>0.41</v>
      </c>
      <c r="J74">
        <v>924</v>
      </c>
      <c r="K74">
        <v>7</v>
      </c>
      <c r="L74">
        <v>1.0933734939759037</v>
      </c>
      <c r="M74">
        <v>1.9969879518072289</v>
      </c>
      <c r="N74">
        <v>4.6999999999999999E-4</v>
      </c>
      <c r="O74">
        <v>0.12948999999999999</v>
      </c>
      <c r="P74">
        <v>2419.6</v>
      </c>
      <c r="Q74" t="s">
        <v>81</v>
      </c>
      <c r="R74">
        <v>0.01</v>
      </c>
      <c r="T74" t="s">
        <v>113</v>
      </c>
    </row>
    <row r="75" spans="1:20">
      <c r="A75" s="2">
        <v>43307</v>
      </c>
      <c r="B75" t="s">
        <v>77</v>
      </c>
      <c r="C75" t="s">
        <v>78</v>
      </c>
      <c r="D75" s="8">
        <v>8.2638888888888887E-2</v>
      </c>
      <c r="E75">
        <v>24</v>
      </c>
      <c r="F75">
        <v>19.600000000000001</v>
      </c>
      <c r="G75">
        <v>7.51</v>
      </c>
      <c r="H75">
        <v>13.4</v>
      </c>
      <c r="I75">
        <v>0.64</v>
      </c>
      <c r="J75">
        <v>681</v>
      </c>
      <c r="K75">
        <v>8.5399999999999991</v>
      </c>
      <c r="L75">
        <v>0.31024096385542171</v>
      </c>
      <c r="M75">
        <v>1.3493975903614457</v>
      </c>
      <c r="N75">
        <v>3.7200000000000002E-3</v>
      </c>
      <c r="O75">
        <v>0.25596999999999998</v>
      </c>
      <c r="P75">
        <v>2419.6</v>
      </c>
      <c r="Q75" t="s">
        <v>81</v>
      </c>
      <c r="T75" t="s">
        <v>114</v>
      </c>
    </row>
    <row r="76" spans="1:20">
      <c r="A76" s="2">
        <v>43307</v>
      </c>
      <c r="B76" t="s">
        <v>79</v>
      </c>
      <c r="C76" t="s">
        <v>80</v>
      </c>
      <c r="D76" s="8">
        <v>8.3333333333333329E-2</v>
      </c>
      <c r="E76">
        <v>24</v>
      </c>
      <c r="F76">
        <v>19.7</v>
      </c>
      <c r="G76">
        <v>7.38</v>
      </c>
      <c r="H76">
        <v>8.02</v>
      </c>
      <c r="I76">
        <v>0.78</v>
      </c>
      <c r="J76">
        <v>753</v>
      </c>
      <c r="K76">
        <v>8.84</v>
      </c>
      <c r="L76">
        <v>0.56626506024096379</v>
      </c>
      <c r="M76">
        <v>0.73192771084337349</v>
      </c>
      <c r="N76">
        <v>3.5300000000000002E-3</v>
      </c>
      <c r="O76">
        <v>0.38618000000000002</v>
      </c>
      <c r="P76">
        <v>1553.1</v>
      </c>
      <c r="T76" t="s">
        <v>115</v>
      </c>
    </row>
    <row r="77" spans="1:20">
      <c r="A77" s="2">
        <v>43304</v>
      </c>
      <c r="B77" t="s">
        <v>46</v>
      </c>
      <c r="C77" t="s">
        <v>47</v>
      </c>
      <c r="D77" s="8">
        <v>0.3979166666666667</v>
      </c>
      <c r="E77">
        <v>48</v>
      </c>
      <c r="F77">
        <v>18.5</v>
      </c>
      <c r="G77">
        <v>8</v>
      </c>
      <c r="H77">
        <v>4.62</v>
      </c>
      <c r="I77">
        <v>-0.02</v>
      </c>
      <c r="J77">
        <v>953</v>
      </c>
      <c r="K77">
        <v>7.25</v>
      </c>
      <c r="L77">
        <v>0.3253012048192771</v>
      </c>
      <c r="M77">
        <v>0.85240963855421681</v>
      </c>
      <c r="N77">
        <v>7.92E-3</v>
      </c>
      <c r="O77">
        <v>0.25142000000000003</v>
      </c>
      <c r="P77">
        <v>770.1</v>
      </c>
    </row>
    <row r="78" spans="1:20">
      <c r="A78" s="2">
        <v>43304</v>
      </c>
      <c r="B78" t="s">
        <v>49</v>
      </c>
      <c r="C78" t="s">
        <v>50</v>
      </c>
      <c r="D78" s="8">
        <v>0.39583333333333331</v>
      </c>
      <c r="E78">
        <v>48</v>
      </c>
      <c r="F78">
        <v>18.600000000000001</v>
      </c>
      <c r="G78">
        <v>8.11</v>
      </c>
      <c r="H78">
        <v>8.94</v>
      </c>
      <c r="I78">
        <v>-0.02</v>
      </c>
      <c r="J78">
        <v>951</v>
      </c>
      <c r="K78">
        <v>7.18</v>
      </c>
      <c r="L78">
        <v>0.71686746987951799</v>
      </c>
      <c r="M78">
        <v>1.0481927710843375</v>
      </c>
      <c r="N78">
        <v>1.2336000000000001E-2</v>
      </c>
      <c r="O78">
        <v>0.24663600000000002</v>
      </c>
      <c r="P78">
        <v>1299.7</v>
      </c>
    </row>
    <row r="79" spans="1:20">
      <c r="A79" s="2">
        <v>43304</v>
      </c>
      <c r="B79" t="s">
        <v>51</v>
      </c>
      <c r="C79" t="s">
        <v>52</v>
      </c>
      <c r="D79" s="8">
        <v>0.40972222222222227</v>
      </c>
      <c r="E79">
        <v>48</v>
      </c>
      <c r="F79">
        <v>18.600000000000001</v>
      </c>
      <c r="G79">
        <v>8.4700000000000006</v>
      </c>
      <c r="H79">
        <v>4.1900000000000004</v>
      </c>
      <c r="I79">
        <v>1.22</v>
      </c>
      <c r="J79">
        <v>972</v>
      </c>
      <c r="K79">
        <v>8.98</v>
      </c>
      <c r="L79">
        <v>0.40060240963855426</v>
      </c>
      <c r="M79">
        <v>0.73192771084337349</v>
      </c>
      <c r="N79">
        <v>9.4800000000000006E-3</v>
      </c>
      <c r="O79">
        <v>0.11973000000000002</v>
      </c>
      <c r="P79">
        <v>1119.9000000000001</v>
      </c>
    </row>
    <row r="80" spans="1:20">
      <c r="A80" s="2">
        <v>43304</v>
      </c>
      <c r="B80" t="s">
        <v>53</v>
      </c>
      <c r="C80" t="s">
        <v>54</v>
      </c>
      <c r="D80" s="8">
        <v>0.44444444444444442</v>
      </c>
      <c r="E80">
        <v>48</v>
      </c>
      <c r="F80">
        <v>18.5</v>
      </c>
      <c r="G80">
        <v>8.2799999999999994</v>
      </c>
      <c r="H80">
        <v>4.49</v>
      </c>
      <c r="I80">
        <v>0.39</v>
      </c>
      <c r="J80">
        <v>939</v>
      </c>
      <c r="K80">
        <v>8.61</v>
      </c>
      <c r="L80">
        <v>0.47590361445783125</v>
      </c>
      <c r="M80">
        <v>0.56626506024096379</v>
      </c>
      <c r="N80">
        <v>1.2336000000000001E-2</v>
      </c>
      <c r="O80">
        <v>0.24663600000000002</v>
      </c>
      <c r="P80">
        <v>1046.2</v>
      </c>
    </row>
    <row r="81" spans="1:18">
      <c r="A81" s="2">
        <v>43304</v>
      </c>
      <c r="B81" t="s">
        <v>61</v>
      </c>
      <c r="C81" t="s">
        <v>62</v>
      </c>
      <c r="D81" s="8">
        <v>0.45347222222222222</v>
      </c>
      <c r="E81">
        <v>48</v>
      </c>
      <c r="F81">
        <v>18.8</v>
      </c>
      <c r="G81">
        <v>8.24</v>
      </c>
      <c r="H81">
        <v>2.81</v>
      </c>
      <c r="I81">
        <v>0.62</v>
      </c>
      <c r="J81">
        <v>988</v>
      </c>
      <c r="K81">
        <v>7.89</v>
      </c>
      <c r="L81">
        <v>0.5512048192771084</v>
      </c>
      <c r="M81">
        <v>1.0632530120481929</v>
      </c>
      <c r="N81">
        <v>1.8503999999999999E-3</v>
      </c>
      <c r="O81">
        <v>3.6995399999999998E-2</v>
      </c>
      <c r="P81">
        <v>579.4</v>
      </c>
    </row>
    <row r="82" spans="1:18">
      <c r="A82" s="2">
        <v>43304</v>
      </c>
      <c r="B82" t="s">
        <v>63</v>
      </c>
      <c r="C82" t="s">
        <v>64</v>
      </c>
      <c r="D82" s="8">
        <v>0.46111111111111108</v>
      </c>
      <c r="E82">
        <v>48</v>
      </c>
      <c r="F82">
        <v>19.100000000000001</v>
      </c>
      <c r="G82">
        <v>7.96</v>
      </c>
      <c r="H82">
        <v>12.2</v>
      </c>
      <c r="I82">
        <v>0.94</v>
      </c>
      <c r="J82">
        <v>995</v>
      </c>
      <c r="K82">
        <v>6.58</v>
      </c>
      <c r="L82">
        <v>1.0481927710843375</v>
      </c>
      <c r="M82">
        <v>1.5903614457831325</v>
      </c>
      <c r="N82">
        <v>2.2860000000000003E-3</v>
      </c>
      <c r="O82">
        <v>6.2523499999999996E-2</v>
      </c>
      <c r="P82">
        <v>980.4</v>
      </c>
    </row>
    <row r="83" spans="1:18">
      <c r="A83" s="2">
        <v>43304</v>
      </c>
      <c r="B83" t="s">
        <v>65</v>
      </c>
      <c r="C83" t="s">
        <v>66</v>
      </c>
      <c r="D83" s="8">
        <v>0.50069444444444444</v>
      </c>
      <c r="E83">
        <v>48</v>
      </c>
      <c r="F83">
        <v>18.8</v>
      </c>
      <c r="G83">
        <v>8.25</v>
      </c>
      <c r="H83">
        <v>7.29</v>
      </c>
      <c r="I83">
        <v>0.71</v>
      </c>
      <c r="J83">
        <v>727</v>
      </c>
      <c r="K83">
        <v>8.5500000000000007</v>
      </c>
      <c r="L83">
        <v>0.41566265060240964</v>
      </c>
      <c r="M83">
        <v>0.56626506024096379</v>
      </c>
      <c r="N83">
        <v>6.1680000000000003E-4</v>
      </c>
      <c r="O83">
        <v>1.23318E-2</v>
      </c>
      <c r="P83">
        <v>866.4</v>
      </c>
      <c r="R83">
        <v>0.21</v>
      </c>
    </row>
    <row r="84" spans="1:18">
      <c r="A84" s="2">
        <v>43304</v>
      </c>
      <c r="B84" t="s">
        <v>67</v>
      </c>
      <c r="C84" t="s">
        <v>68</v>
      </c>
      <c r="D84" s="8">
        <v>0.52430555555555558</v>
      </c>
      <c r="E84">
        <v>48</v>
      </c>
      <c r="F84">
        <v>19</v>
      </c>
      <c r="G84">
        <v>8.06</v>
      </c>
      <c r="H84">
        <v>6.35</v>
      </c>
      <c r="I84">
        <v>0.59</v>
      </c>
      <c r="J84">
        <v>892</v>
      </c>
      <c r="K84">
        <v>7.66</v>
      </c>
      <c r="L84">
        <v>0.44578313253012047</v>
      </c>
      <c r="M84">
        <v>0.5512048192771084</v>
      </c>
      <c r="N84">
        <v>9.1440000000000011E-4</v>
      </c>
      <c r="O84">
        <v>2.5009400000000005E-2</v>
      </c>
      <c r="P84">
        <v>816.4</v>
      </c>
      <c r="R84">
        <v>0.05</v>
      </c>
    </row>
    <row r="85" spans="1:18">
      <c r="A85" s="2">
        <v>43304</v>
      </c>
      <c r="B85" t="s">
        <v>69</v>
      </c>
      <c r="C85" t="s">
        <v>70</v>
      </c>
      <c r="D85" s="8">
        <v>0.49652777777777773</v>
      </c>
      <c r="E85">
        <v>48</v>
      </c>
      <c r="F85">
        <v>19.2</v>
      </c>
      <c r="G85">
        <v>8.0299999999999994</v>
      </c>
      <c r="H85">
        <v>7</v>
      </c>
      <c r="I85">
        <v>1.53</v>
      </c>
      <c r="J85">
        <v>970</v>
      </c>
      <c r="K85">
        <v>8.33</v>
      </c>
      <c r="L85">
        <v>0.49096385542168669</v>
      </c>
      <c r="M85">
        <v>0.61144578313253006</v>
      </c>
      <c r="N85">
        <v>3.6576000000000004E-3</v>
      </c>
      <c r="O85">
        <v>0.10003760000000002</v>
      </c>
      <c r="P85">
        <v>920.8</v>
      </c>
      <c r="R85">
        <v>0.15</v>
      </c>
    </row>
    <row r="86" spans="1:18">
      <c r="A86" s="2">
        <v>43304</v>
      </c>
      <c r="B86" t="s">
        <v>55</v>
      </c>
      <c r="C86" t="s">
        <v>56</v>
      </c>
      <c r="D86" s="8">
        <v>0.45694444444444443</v>
      </c>
      <c r="E86">
        <v>48</v>
      </c>
      <c r="F86">
        <v>18.399999999999999</v>
      </c>
      <c r="G86">
        <v>7.48</v>
      </c>
      <c r="H86">
        <v>4.49</v>
      </c>
      <c r="I86">
        <v>0.39</v>
      </c>
      <c r="J86">
        <v>916</v>
      </c>
      <c r="K86">
        <v>7.38</v>
      </c>
      <c r="L86">
        <v>0.68674698795180711</v>
      </c>
      <c r="M86">
        <v>0.82228915662650592</v>
      </c>
      <c r="N86">
        <v>1.836E-3</v>
      </c>
      <c r="O86">
        <v>0.232011</v>
      </c>
      <c r="P86">
        <v>1986.3</v>
      </c>
    </row>
    <row r="87" spans="1:18">
      <c r="A87" s="2">
        <v>43304</v>
      </c>
      <c r="B87" t="s">
        <v>71</v>
      </c>
      <c r="C87" t="s">
        <v>72</v>
      </c>
      <c r="D87" s="8">
        <v>0.47847222222222219</v>
      </c>
      <c r="E87">
        <v>48</v>
      </c>
      <c r="F87">
        <v>18.600000000000001</v>
      </c>
      <c r="G87">
        <v>7.46</v>
      </c>
      <c r="H87">
        <v>1.44</v>
      </c>
      <c r="I87">
        <v>0.18</v>
      </c>
      <c r="J87">
        <v>1133</v>
      </c>
      <c r="K87">
        <v>7.64</v>
      </c>
      <c r="L87">
        <v>0.15963855421686746</v>
      </c>
      <c r="M87">
        <v>0.25</v>
      </c>
      <c r="N87">
        <v>9.1799999999999998E-4</v>
      </c>
      <c r="O87">
        <v>0.1160055</v>
      </c>
      <c r="P87">
        <v>228.2</v>
      </c>
      <c r="R87">
        <v>0.18</v>
      </c>
    </row>
    <row r="88" spans="1:18">
      <c r="A88" s="2">
        <v>43304</v>
      </c>
      <c r="B88" t="s">
        <v>73</v>
      </c>
      <c r="C88" t="s">
        <v>74</v>
      </c>
      <c r="D88" s="8">
        <v>0.47361111111111115</v>
      </c>
      <c r="E88">
        <v>48</v>
      </c>
      <c r="F88">
        <v>18.3</v>
      </c>
      <c r="G88">
        <v>7.44</v>
      </c>
      <c r="H88">
        <v>9.59</v>
      </c>
      <c r="I88">
        <v>0.63</v>
      </c>
      <c r="J88">
        <v>1074</v>
      </c>
      <c r="K88">
        <v>3.97</v>
      </c>
      <c r="L88">
        <v>2.1777108433734935</v>
      </c>
      <c r="M88">
        <v>2.2530120481927707</v>
      </c>
      <c r="N88">
        <v>2.0808E-2</v>
      </c>
      <c r="O88">
        <v>2.6294580000000001</v>
      </c>
      <c r="P88">
        <v>2419.6</v>
      </c>
      <c r="Q88" t="s">
        <v>81</v>
      </c>
      <c r="R88">
        <v>0.19</v>
      </c>
    </row>
    <row r="89" spans="1:18">
      <c r="A89" s="2">
        <v>43304</v>
      </c>
      <c r="B89" t="s">
        <v>75</v>
      </c>
      <c r="C89" t="s">
        <v>76</v>
      </c>
      <c r="D89" s="8">
        <v>0.46527777777777773</v>
      </c>
      <c r="E89">
        <v>48</v>
      </c>
      <c r="F89">
        <v>21</v>
      </c>
      <c r="G89">
        <v>7.67</v>
      </c>
      <c r="H89">
        <v>2.7</v>
      </c>
      <c r="I89">
        <v>0.51</v>
      </c>
      <c r="J89">
        <v>980</v>
      </c>
      <c r="K89">
        <v>9.25</v>
      </c>
      <c r="L89">
        <v>1.3945783132530121</v>
      </c>
      <c r="M89">
        <v>1.7710843373493976</v>
      </c>
      <c r="N89">
        <v>1.7183999999999999E-3</v>
      </c>
      <c r="O89">
        <v>0.1021384</v>
      </c>
      <c r="P89">
        <v>613.1</v>
      </c>
      <c r="R89">
        <v>0.02</v>
      </c>
    </row>
    <row r="90" spans="1:18">
      <c r="A90" s="2">
        <v>43304</v>
      </c>
      <c r="B90" t="s">
        <v>77</v>
      </c>
      <c r="C90" t="s">
        <v>78</v>
      </c>
      <c r="D90" s="8">
        <v>0.41180555555555554</v>
      </c>
      <c r="E90">
        <v>48</v>
      </c>
      <c r="F90">
        <v>18.399999999999999</v>
      </c>
      <c r="G90">
        <v>7.75</v>
      </c>
      <c r="H90">
        <v>8.36</v>
      </c>
      <c r="I90">
        <v>0.72</v>
      </c>
      <c r="J90">
        <v>936</v>
      </c>
      <c r="K90">
        <v>8.91</v>
      </c>
      <c r="L90">
        <v>0.37048192771084337</v>
      </c>
      <c r="M90">
        <v>0.53614457831325302</v>
      </c>
      <c r="N90">
        <v>2.5319999999999997E-4</v>
      </c>
      <c r="O90">
        <v>1.2725700000000001E-2</v>
      </c>
      <c r="P90">
        <v>1119.9000000000001</v>
      </c>
    </row>
    <row r="91" spans="1:18">
      <c r="A91" s="2">
        <v>43304</v>
      </c>
      <c r="B91" t="s">
        <v>79</v>
      </c>
      <c r="C91" t="s">
        <v>80</v>
      </c>
      <c r="D91" s="8">
        <v>0.41250000000000003</v>
      </c>
      <c r="E91">
        <v>48</v>
      </c>
      <c r="F91">
        <v>18.8</v>
      </c>
      <c r="G91">
        <v>7.74</v>
      </c>
      <c r="H91">
        <v>6.4</v>
      </c>
      <c r="I91">
        <v>0.56000000000000005</v>
      </c>
      <c r="J91">
        <v>905</v>
      </c>
      <c r="K91">
        <v>8.98</v>
      </c>
      <c r="L91">
        <v>0.62650602409638556</v>
      </c>
      <c r="M91">
        <v>0.97289156626506035</v>
      </c>
      <c r="N91">
        <v>2.5319999999999997E-4</v>
      </c>
      <c r="O91">
        <v>1.2725700000000001E-2</v>
      </c>
      <c r="P91">
        <v>1413.6</v>
      </c>
    </row>
    <row r="92" spans="1:18">
      <c r="A92" s="2">
        <v>43303</v>
      </c>
      <c r="B92" t="s">
        <v>46</v>
      </c>
      <c r="C92" t="s">
        <v>47</v>
      </c>
      <c r="D92" s="8">
        <v>0.37986111111111115</v>
      </c>
      <c r="E92">
        <v>24</v>
      </c>
      <c r="F92">
        <v>18.7</v>
      </c>
      <c r="G92">
        <v>8.1999999999999993</v>
      </c>
      <c r="H92">
        <v>11.06</v>
      </c>
      <c r="I92">
        <v>0.13</v>
      </c>
      <c r="J92">
        <v>821</v>
      </c>
      <c r="K92">
        <v>7.3</v>
      </c>
      <c r="L92">
        <v>0.70180722891566261</v>
      </c>
      <c r="M92">
        <v>0.83734939759036142</v>
      </c>
      <c r="N92">
        <v>1.234E-2</v>
      </c>
      <c r="O92">
        <v>0.24664</v>
      </c>
      <c r="P92">
        <v>640.5</v>
      </c>
    </row>
    <row r="93" spans="1:18">
      <c r="A93" s="2">
        <v>43303</v>
      </c>
      <c r="B93" t="s">
        <v>49</v>
      </c>
      <c r="C93" t="s">
        <v>50</v>
      </c>
      <c r="D93" s="8">
        <v>0.37708333333333338</v>
      </c>
      <c r="E93">
        <v>24</v>
      </c>
      <c r="F93">
        <v>18.7</v>
      </c>
      <c r="G93">
        <v>8.27</v>
      </c>
      <c r="H93">
        <v>10.89</v>
      </c>
      <c r="I93">
        <v>0</v>
      </c>
      <c r="J93">
        <v>839</v>
      </c>
      <c r="K93">
        <v>5.9</v>
      </c>
      <c r="L93">
        <v>0.91265060240963847</v>
      </c>
      <c r="M93">
        <v>0.95783132530120485</v>
      </c>
      <c r="N93">
        <v>9.8700000000000003E-3</v>
      </c>
      <c r="O93">
        <v>0.19731000000000001</v>
      </c>
      <c r="P93">
        <v>665.3</v>
      </c>
    </row>
    <row r="94" spans="1:18">
      <c r="A94" s="2">
        <v>43303</v>
      </c>
      <c r="B94" t="s">
        <v>51</v>
      </c>
      <c r="C94" t="s">
        <v>52</v>
      </c>
      <c r="D94" s="8">
        <v>0.38750000000000001</v>
      </c>
      <c r="E94">
        <v>24</v>
      </c>
      <c r="F94">
        <v>18.600000000000001</v>
      </c>
      <c r="G94">
        <v>8.27</v>
      </c>
      <c r="H94">
        <v>8.64</v>
      </c>
      <c r="I94">
        <v>0.87</v>
      </c>
      <c r="J94">
        <v>875</v>
      </c>
      <c r="K94">
        <v>8.0500000000000007</v>
      </c>
      <c r="L94">
        <v>0.79216867469879504</v>
      </c>
      <c r="M94">
        <v>1.0632530120481929</v>
      </c>
      <c r="N94">
        <v>3.0799999999999998E-3</v>
      </c>
      <c r="O94">
        <v>6.166E-2</v>
      </c>
      <c r="P94">
        <v>2419.6</v>
      </c>
      <c r="Q94" t="s">
        <v>81</v>
      </c>
    </row>
    <row r="95" spans="1:18">
      <c r="A95" s="2">
        <v>43303</v>
      </c>
      <c r="B95" t="s">
        <v>53</v>
      </c>
      <c r="C95" t="s">
        <v>54</v>
      </c>
      <c r="D95" s="8">
        <v>0.38472222222222219</v>
      </c>
      <c r="E95">
        <v>24</v>
      </c>
      <c r="F95">
        <v>18.600000000000001</v>
      </c>
      <c r="G95">
        <v>8.33</v>
      </c>
      <c r="H95">
        <v>5.58</v>
      </c>
      <c r="I95">
        <v>0.99</v>
      </c>
      <c r="J95">
        <v>879</v>
      </c>
      <c r="K95">
        <v>8.1</v>
      </c>
      <c r="L95">
        <v>0.95783132530120485</v>
      </c>
      <c r="M95">
        <v>1.1385542168674698</v>
      </c>
      <c r="N95">
        <v>9.4800000000000006E-3</v>
      </c>
      <c r="O95">
        <v>0.11973</v>
      </c>
      <c r="P95">
        <v>2419.6</v>
      </c>
      <c r="Q95" t="s">
        <v>81</v>
      </c>
    </row>
    <row r="96" spans="1:18">
      <c r="A96" s="2">
        <v>43303</v>
      </c>
      <c r="B96" t="s">
        <v>61</v>
      </c>
      <c r="C96" t="s">
        <v>62</v>
      </c>
      <c r="D96" s="8">
        <v>0.39305555555555555</v>
      </c>
      <c r="E96">
        <v>24</v>
      </c>
      <c r="F96">
        <v>18.600000000000001</v>
      </c>
      <c r="G96">
        <v>8.16</v>
      </c>
      <c r="H96">
        <v>5.55</v>
      </c>
      <c r="I96">
        <v>0.85</v>
      </c>
      <c r="J96">
        <v>903</v>
      </c>
      <c r="K96">
        <v>6.94</v>
      </c>
      <c r="L96">
        <v>1.0331325301204821</v>
      </c>
      <c r="M96">
        <v>1.1234939759036144</v>
      </c>
      <c r="N96">
        <v>1.23E-3</v>
      </c>
      <c r="O96">
        <v>2.4660000000000001E-2</v>
      </c>
      <c r="P96">
        <v>2419.6</v>
      </c>
      <c r="Q96" t="s">
        <v>81</v>
      </c>
    </row>
    <row r="97" spans="1:18">
      <c r="A97" s="2">
        <v>43303</v>
      </c>
      <c r="B97" t="s">
        <v>63</v>
      </c>
      <c r="C97" t="s">
        <v>64</v>
      </c>
      <c r="D97" s="8">
        <v>0.40486111111111112</v>
      </c>
      <c r="E97">
        <v>24</v>
      </c>
      <c r="F97">
        <v>18.7</v>
      </c>
      <c r="G97">
        <v>7.97</v>
      </c>
      <c r="H97">
        <v>7.22</v>
      </c>
      <c r="I97">
        <v>1.26</v>
      </c>
      <c r="J97">
        <v>973</v>
      </c>
      <c r="K97">
        <v>5.23</v>
      </c>
      <c r="L97">
        <v>1.3493975903614457</v>
      </c>
      <c r="M97">
        <v>1.8162650602409638</v>
      </c>
      <c r="N97">
        <v>1.2670000000000001E-2</v>
      </c>
      <c r="O97">
        <v>0.40227000000000002</v>
      </c>
      <c r="P97">
        <v>2419.6</v>
      </c>
      <c r="Q97" t="s">
        <v>81</v>
      </c>
    </row>
    <row r="98" spans="1:18">
      <c r="A98" s="2">
        <v>43303</v>
      </c>
      <c r="B98" t="s">
        <v>65</v>
      </c>
      <c r="C98" t="s">
        <v>66</v>
      </c>
      <c r="D98" s="8">
        <v>0.42638888888888887</v>
      </c>
      <c r="E98">
        <v>24</v>
      </c>
      <c r="F98">
        <v>18.399999999999999</v>
      </c>
      <c r="G98">
        <v>8.2100000000000009</v>
      </c>
      <c r="H98">
        <v>9.1199999999999992</v>
      </c>
      <c r="I98">
        <v>0.87</v>
      </c>
      <c r="J98">
        <v>909</v>
      </c>
      <c r="K98">
        <v>8</v>
      </c>
      <c r="L98">
        <v>0.77710843373493976</v>
      </c>
      <c r="M98">
        <v>0.91265060240963847</v>
      </c>
      <c r="N98">
        <v>1.11E-2</v>
      </c>
      <c r="O98">
        <v>0.22197</v>
      </c>
      <c r="P98">
        <v>1986.3</v>
      </c>
      <c r="R98">
        <v>0.33</v>
      </c>
    </row>
    <row r="99" spans="1:18">
      <c r="A99" s="2">
        <v>43303</v>
      </c>
      <c r="B99" t="s">
        <v>67</v>
      </c>
      <c r="C99" t="s">
        <v>68</v>
      </c>
      <c r="D99" s="8">
        <v>0.43055555555555558</v>
      </c>
      <c r="E99">
        <v>24</v>
      </c>
      <c r="F99">
        <v>18.7</v>
      </c>
      <c r="G99">
        <v>7.62</v>
      </c>
      <c r="H99">
        <v>7.33</v>
      </c>
      <c r="I99">
        <v>1.1200000000000001</v>
      </c>
      <c r="J99">
        <v>962</v>
      </c>
      <c r="K99">
        <v>7.31</v>
      </c>
      <c r="L99">
        <v>0.61144578313253006</v>
      </c>
      <c r="M99">
        <v>0.68674698795180711</v>
      </c>
      <c r="N99">
        <v>3.0599999999999998E-3</v>
      </c>
      <c r="O99">
        <v>0.24368999999999999</v>
      </c>
      <c r="P99">
        <v>2419.6</v>
      </c>
      <c r="Q99" t="s">
        <v>81</v>
      </c>
      <c r="R99">
        <v>0.14000000000000001</v>
      </c>
    </row>
    <row r="100" spans="1:18">
      <c r="A100" s="2">
        <v>43303</v>
      </c>
      <c r="B100" t="s">
        <v>69</v>
      </c>
      <c r="C100" t="s">
        <v>70</v>
      </c>
      <c r="D100" s="8">
        <v>0.42291666666666666</v>
      </c>
      <c r="E100">
        <v>24</v>
      </c>
      <c r="F100">
        <v>18.399999999999999</v>
      </c>
      <c r="G100">
        <v>8.2200000000000006</v>
      </c>
      <c r="H100">
        <v>4.79</v>
      </c>
      <c r="I100">
        <v>1.1000000000000001</v>
      </c>
      <c r="J100">
        <v>1020</v>
      </c>
      <c r="K100">
        <v>7.34</v>
      </c>
      <c r="L100">
        <v>0.85240963855421681</v>
      </c>
      <c r="M100">
        <v>0.92771084337349385</v>
      </c>
      <c r="N100">
        <v>8.0199999999999994E-3</v>
      </c>
      <c r="O100">
        <v>0.16031000000000001</v>
      </c>
      <c r="P100">
        <v>2419.6</v>
      </c>
      <c r="Q100" t="s">
        <v>81</v>
      </c>
      <c r="R100">
        <v>0.45</v>
      </c>
    </row>
    <row r="101" spans="1:18">
      <c r="A101" s="2">
        <v>43303</v>
      </c>
      <c r="B101" t="s">
        <v>55</v>
      </c>
      <c r="C101" t="s">
        <v>56</v>
      </c>
      <c r="D101" s="8">
        <v>0.39930555555555558</v>
      </c>
      <c r="E101">
        <v>24</v>
      </c>
      <c r="F101">
        <v>18.3</v>
      </c>
      <c r="G101">
        <v>7.83</v>
      </c>
      <c r="H101">
        <v>4.0999999999999996</v>
      </c>
      <c r="I101">
        <v>0.3</v>
      </c>
      <c r="J101">
        <v>924</v>
      </c>
      <c r="K101">
        <v>5.39</v>
      </c>
      <c r="L101">
        <v>0.53614457831325302</v>
      </c>
      <c r="M101">
        <v>0.77710843373493976</v>
      </c>
      <c r="N101">
        <v>2.5300000000000001E-3</v>
      </c>
      <c r="O101">
        <v>0.12726000000000001</v>
      </c>
      <c r="P101">
        <v>2419.6</v>
      </c>
      <c r="Q101" t="s">
        <v>81</v>
      </c>
    </row>
    <row r="102" spans="1:18">
      <c r="A102" s="2">
        <v>43303</v>
      </c>
      <c r="B102" t="s">
        <v>71</v>
      </c>
      <c r="C102" t="s">
        <v>72</v>
      </c>
      <c r="D102" s="8">
        <v>0.41944444444444445</v>
      </c>
      <c r="E102">
        <v>24</v>
      </c>
      <c r="F102">
        <v>17.899999999999999</v>
      </c>
      <c r="G102">
        <v>7.74</v>
      </c>
      <c r="H102">
        <v>1.56</v>
      </c>
      <c r="I102">
        <v>0.56000000000000005</v>
      </c>
      <c r="J102">
        <v>1089</v>
      </c>
      <c r="K102">
        <v>6.36</v>
      </c>
      <c r="L102">
        <v>0.41566265060240964</v>
      </c>
      <c r="M102">
        <v>0.53614457831325302</v>
      </c>
      <c r="N102">
        <v>2.0300000000000001E-3</v>
      </c>
      <c r="O102">
        <v>0.10181</v>
      </c>
      <c r="P102">
        <v>816.4</v>
      </c>
      <c r="R102">
        <v>0.21</v>
      </c>
    </row>
    <row r="103" spans="1:18">
      <c r="A103" s="2">
        <v>43303</v>
      </c>
      <c r="B103" t="s">
        <v>73</v>
      </c>
      <c r="C103" t="s">
        <v>74</v>
      </c>
      <c r="D103" s="8">
        <v>0.41597222222222219</v>
      </c>
      <c r="E103">
        <v>24</v>
      </c>
      <c r="F103">
        <v>18</v>
      </c>
      <c r="G103">
        <v>7.56</v>
      </c>
      <c r="H103">
        <v>14.52</v>
      </c>
      <c r="I103">
        <v>0.42</v>
      </c>
      <c r="J103">
        <v>1061</v>
      </c>
      <c r="K103">
        <v>2.62</v>
      </c>
      <c r="L103">
        <v>4.2710843373493974</v>
      </c>
      <c r="M103">
        <v>5.4608433734939759</v>
      </c>
      <c r="N103">
        <v>3.9239999999999997E-2</v>
      </c>
      <c r="O103">
        <v>3.1295000000000002</v>
      </c>
      <c r="P103">
        <v>2419.6</v>
      </c>
      <c r="Q103" t="s">
        <v>81</v>
      </c>
      <c r="R103">
        <v>0.27</v>
      </c>
    </row>
    <row r="104" spans="1:18">
      <c r="A104" s="2">
        <v>43303</v>
      </c>
      <c r="B104" t="s">
        <v>75</v>
      </c>
      <c r="C104" t="s">
        <v>76</v>
      </c>
      <c r="D104" s="8">
        <v>0.40902777777777777</v>
      </c>
      <c r="E104">
        <v>24</v>
      </c>
      <c r="F104">
        <v>18.8</v>
      </c>
      <c r="G104">
        <v>7.76</v>
      </c>
      <c r="H104">
        <v>4.29</v>
      </c>
      <c r="I104">
        <v>0.86</v>
      </c>
      <c r="J104">
        <v>987</v>
      </c>
      <c r="K104">
        <v>4.72</v>
      </c>
      <c r="L104">
        <v>1.8162650602409638</v>
      </c>
      <c r="M104">
        <v>2.0572289156626504</v>
      </c>
      <c r="N104">
        <v>5.5700000000000003E-3</v>
      </c>
      <c r="O104">
        <v>0.27997</v>
      </c>
      <c r="P104">
        <v>2419.6</v>
      </c>
      <c r="Q104" t="s">
        <v>81</v>
      </c>
      <c r="R104">
        <v>0.15</v>
      </c>
    </row>
    <row r="105" spans="1:18">
      <c r="A105" s="2">
        <v>43303</v>
      </c>
      <c r="B105" t="s">
        <v>77</v>
      </c>
      <c r="C105" t="s">
        <v>78</v>
      </c>
      <c r="D105" s="8">
        <v>0.38819444444444445</v>
      </c>
      <c r="E105">
        <v>24</v>
      </c>
      <c r="F105">
        <v>18.5</v>
      </c>
      <c r="G105">
        <v>7.83</v>
      </c>
      <c r="H105">
        <v>10.29</v>
      </c>
      <c r="I105">
        <v>0.92</v>
      </c>
      <c r="J105">
        <v>867</v>
      </c>
      <c r="K105">
        <v>8.15</v>
      </c>
      <c r="L105">
        <v>0.94277108433734946</v>
      </c>
      <c r="M105">
        <v>0.98795180722891573</v>
      </c>
      <c r="N105">
        <v>5.0600000000000003E-3</v>
      </c>
      <c r="O105">
        <v>0.25451000000000001</v>
      </c>
      <c r="P105">
        <v>2419.6</v>
      </c>
      <c r="Q105" t="s">
        <v>81</v>
      </c>
    </row>
    <row r="106" spans="1:18">
      <c r="A106" s="2">
        <v>43303</v>
      </c>
      <c r="B106" t="s">
        <v>79</v>
      </c>
      <c r="C106" t="s">
        <v>80</v>
      </c>
      <c r="D106" s="8">
        <v>0.38819444444444445</v>
      </c>
      <c r="E106">
        <v>24</v>
      </c>
      <c r="F106">
        <v>18.7</v>
      </c>
      <c r="G106">
        <v>8.65</v>
      </c>
      <c r="H106">
        <v>6.56</v>
      </c>
      <c r="I106">
        <v>0.65</v>
      </c>
      <c r="J106">
        <v>8.77</v>
      </c>
      <c r="K106">
        <v>8.24</v>
      </c>
      <c r="L106">
        <v>1.0933734939759037</v>
      </c>
      <c r="M106">
        <v>1.5150602409638556</v>
      </c>
      <c r="N106">
        <v>1.005E-2</v>
      </c>
      <c r="O106">
        <v>8.0110000000000001E-2</v>
      </c>
      <c r="P106">
        <v>2419.6</v>
      </c>
      <c r="Q106" t="s">
        <v>81</v>
      </c>
    </row>
    <row r="107" spans="1:18">
      <c r="A107" s="2">
        <v>43297</v>
      </c>
      <c r="B107" t="s">
        <v>46</v>
      </c>
      <c r="C107" t="s">
        <v>47</v>
      </c>
      <c r="D107" s="8">
        <v>0.38472222222222219</v>
      </c>
      <c r="F107">
        <v>20.3</v>
      </c>
      <c r="G107">
        <v>7.85</v>
      </c>
      <c r="H107">
        <v>11.4</v>
      </c>
      <c r="I107">
        <v>0.03</v>
      </c>
      <c r="J107">
        <v>953</v>
      </c>
      <c r="K107">
        <v>5.69</v>
      </c>
      <c r="L107">
        <v>0.34036</v>
      </c>
      <c r="M107">
        <v>0.77710999999999997</v>
      </c>
      <c r="N107">
        <v>8.7799999999999996E-3</v>
      </c>
      <c r="O107">
        <v>0.38047999999999998</v>
      </c>
      <c r="P107">
        <v>2419.6</v>
      </c>
      <c r="Q107" t="s">
        <v>81</v>
      </c>
    </row>
    <row r="108" spans="1:18">
      <c r="A108" s="2">
        <v>43297</v>
      </c>
      <c r="B108" t="s">
        <v>49</v>
      </c>
      <c r="C108" t="s">
        <v>50</v>
      </c>
      <c r="D108" s="8">
        <v>0.38263888888888892</v>
      </c>
      <c r="F108">
        <v>20.8</v>
      </c>
      <c r="G108">
        <v>7.85</v>
      </c>
      <c r="H108">
        <v>15.6</v>
      </c>
      <c r="I108">
        <v>0.02</v>
      </c>
      <c r="J108">
        <v>923</v>
      </c>
      <c r="K108">
        <v>6.24</v>
      </c>
      <c r="L108">
        <v>0.47589999999999999</v>
      </c>
      <c r="M108">
        <v>1.3042199999999999</v>
      </c>
      <c r="N108">
        <v>1.464E-2</v>
      </c>
      <c r="O108">
        <v>0.63414000000000004</v>
      </c>
      <c r="P108">
        <v>2419.6</v>
      </c>
      <c r="Q108" t="s">
        <v>81</v>
      </c>
    </row>
    <row r="109" spans="1:18">
      <c r="A109" s="2">
        <v>43297</v>
      </c>
      <c r="B109" t="s">
        <v>51</v>
      </c>
      <c r="C109" t="s">
        <v>52</v>
      </c>
      <c r="D109" s="8">
        <v>0.39097222222222222</v>
      </c>
      <c r="F109">
        <v>20.399999999999999</v>
      </c>
      <c r="G109">
        <v>7.77</v>
      </c>
      <c r="H109">
        <v>12.14</v>
      </c>
      <c r="I109">
        <v>0.56999999999999995</v>
      </c>
      <c r="J109">
        <v>899</v>
      </c>
      <c r="K109">
        <v>7.96</v>
      </c>
      <c r="L109">
        <v>0.49096000000000001</v>
      </c>
      <c r="M109">
        <v>0.79217000000000004</v>
      </c>
      <c r="N109">
        <v>2.9299999999999999E-3</v>
      </c>
      <c r="O109">
        <v>0.12683</v>
      </c>
      <c r="P109">
        <v>2419.6</v>
      </c>
      <c r="Q109" t="s">
        <v>81</v>
      </c>
    </row>
    <row r="110" spans="1:18">
      <c r="A110" s="2">
        <v>43297</v>
      </c>
      <c r="B110" t="s">
        <v>53</v>
      </c>
      <c r="C110" t="s">
        <v>54</v>
      </c>
      <c r="D110" s="8">
        <v>0.42569444444444443</v>
      </c>
      <c r="F110">
        <v>21.2</v>
      </c>
      <c r="G110">
        <v>8.1999999999999993</v>
      </c>
      <c r="H110">
        <v>6.77</v>
      </c>
      <c r="I110">
        <v>0.31</v>
      </c>
      <c r="J110">
        <v>974</v>
      </c>
      <c r="K110">
        <v>7.62</v>
      </c>
      <c r="L110">
        <v>0.82228999999999997</v>
      </c>
      <c r="M110">
        <v>1.09337</v>
      </c>
      <c r="N110">
        <v>8.1099999999999992E-3</v>
      </c>
      <c r="O110">
        <v>0.12121</v>
      </c>
      <c r="P110">
        <v>920.8</v>
      </c>
    </row>
    <row r="111" spans="1:18">
      <c r="A111" s="2">
        <v>43297</v>
      </c>
      <c r="B111" t="s">
        <v>61</v>
      </c>
      <c r="C111" t="s">
        <v>62</v>
      </c>
      <c r="D111" s="8">
        <v>0.43055555555555558</v>
      </c>
      <c r="F111">
        <v>20.8</v>
      </c>
      <c r="G111">
        <v>8</v>
      </c>
      <c r="H111">
        <v>7.12</v>
      </c>
      <c r="I111">
        <v>0.32</v>
      </c>
      <c r="J111">
        <v>841</v>
      </c>
      <c r="K111">
        <v>7.15</v>
      </c>
      <c r="L111">
        <v>0.92771000000000003</v>
      </c>
      <c r="M111">
        <v>1.3945799999999999</v>
      </c>
      <c r="N111">
        <v>4.5700000000000003E-3</v>
      </c>
      <c r="O111">
        <v>0.12504999999999999</v>
      </c>
      <c r="P111">
        <v>980.4</v>
      </c>
    </row>
    <row r="112" spans="1:18">
      <c r="A112" s="2">
        <v>43297</v>
      </c>
      <c r="B112" t="s">
        <v>63</v>
      </c>
      <c r="C112" t="s">
        <v>64</v>
      </c>
      <c r="D112" s="8">
        <v>0.43958333333333338</v>
      </c>
      <c r="F112">
        <v>21.2</v>
      </c>
      <c r="G112">
        <v>7.67</v>
      </c>
      <c r="H112">
        <v>7.06</v>
      </c>
      <c r="I112">
        <v>0.52</v>
      </c>
      <c r="J112">
        <v>1030</v>
      </c>
      <c r="K112">
        <v>5.44</v>
      </c>
      <c r="L112">
        <v>1.15361</v>
      </c>
      <c r="M112">
        <v>1.2439800000000001</v>
      </c>
      <c r="N112">
        <v>2.15E-3</v>
      </c>
      <c r="O112">
        <v>0.12767000000000001</v>
      </c>
      <c r="P112">
        <v>920.8</v>
      </c>
    </row>
    <row r="113" spans="1:21">
      <c r="A113" s="2">
        <v>43297</v>
      </c>
      <c r="B113" t="s">
        <v>65</v>
      </c>
      <c r="C113" t="s">
        <v>66</v>
      </c>
      <c r="D113" s="8">
        <v>0.46180555555555558</v>
      </c>
      <c r="F113">
        <v>20.6</v>
      </c>
      <c r="G113">
        <v>8.25</v>
      </c>
      <c r="H113">
        <v>9.5500000000000007</v>
      </c>
      <c r="I113">
        <v>0.75</v>
      </c>
      <c r="J113">
        <v>951</v>
      </c>
      <c r="K113">
        <v>7.7</v>
      </c>
      <c r="L113">
        <v>0.44578000000000001</v>
      </c>
      <c r="M113">
        <v>0.56627000000000005</v>
      </c>
      <c r="N113">
        <v>7.0800000000000004E-3</v>
      </c>
      <c r="O113">
        <v>0.12232999999999999</v>
      </c>
      <c r="P113">
        <v>2419.6</v>
      </c>
      <c r="R113">
        <v>0.27</v>
      </c>
    </row>
    <row r="114" spans="1:21">
      <c r="A114" s="2">
        <v>43297</v>
      </c>
      <c r="B114" t="s">
        <v>67</v>
      </c>
      <c r="C114" t="s">
        <v>68</v>
      </c>
      <c r="D114" s="8">
        <v>0.47916666666666669</v>
      </c>
      <c r="F114">
        <v>21.8</v>
      </c>
      <c r="G114">
        <v>8.26</v>
      </c>
      <c r="H114">
        <v>9.01</v>
      </c>
      <c r="I114">
        <v>0.41</v>
      </c>
      <c r="J114">
        <v>1014</v>
      </c>
      <c r="K114">
        <v>6.54</v>
      </c>
      <c r="L114">
        <v>0.59638999999999998</v>
      </c>
      <c r="M114">
        <v>0.80723</v>
      </c>
      <c r="N114">
        <v>8.1099999999999992E-3</v>
      </c>
      <c r="O114">
        <v>0.12121</v>
      </c>
      <c r="P114">
        <v>1119.9000000000001</v>
      </c>
      <c r="R114">
        <v>0.03</v>
      </c>
    </row>
    <row r="115" spans="1:21">
      <c r="A115" s="2">
        <v>43297</v>
      </c>
      <c r="B115" t="s">
        <v>69</v>
      </c>
      <c r="C115" t="s">
        <v>70</v>
      </c>
      <c r="D115" s="8">
        <v>0.45763888888888887</v>
      </c>
      <c r="F115">
        <v>21</v>
      </c>
      <c r="G115">
        <v>7.5</v>
      </c>
      <c r="H115">
        <v>7.33</v>
      </c>
      <c r="I115">
        <v>1.0900000000000001</v>
      </c>
      <c r="J115">
        <v>1030</v>
      </c>
      <c r="K115">
        <v>7.01</v>
      </c>
      <c r="L115">
        <v>0.44578000000000001</v>
      </c>
      <c r="M115">
        <v>0.59638999999999998</v>
      </c>
      <c r="N115">
        <v>2.15E-3</v>
      </c>
      <c r="O115">
        <v>0.12767000000000001</v>
      </c>
      <c r="P115">
        <v>1553.1</v>
      </c>
      <c r="R115">
        <v>0.24</v>
      </c>
    </row>
    <row r="116" spans="1:21">
      <c r="A116" s="2">
        <v>43297</v>
      </c>
      <c r="B116" t="s">
        <v>55</v>
      </c>
      <c r="C116" t="s">
        <v>56</v>
      </c>
      <c r="D116" s="8">
        <v>0.43402777777777773</v>
      </c>
      <c r="F116">
        <v>20.2</v>
      </c>
      <c r="G116">
        <v>7.54</v>
      </c>
      <c r="H116">
        <v>9.1199999999999992</v>
      </c>
      <c r="I116">
        <v>0.22</v>
      </c>
      <c r="J116">
        <v>977</v>
      </c>
      <c r="K116">
        <v>6.47</v>
      </c>
      <c r="L116">
        <v>0.76205000000000001</v>
      </c>
      <c r="M116">
        <v>1.2439800000000001</v>
      </c>
      <c r="N116">
        <v>1.8600000000000001E-3</v>
      </c>
      <c r="O116">
        <v>0.12798999999999999</v>
      </c>
      <c r="P116">
        <v>2419.6</v>
      </c>
      <c r="Q116" t="s">
        <v>81</v>
      </c>
    </row>
    <row r="117" spans="1:21">
      <c r="A117" s="2">
        <v>43297</v>
      </c>
      <c r="B117" t="s">
        <v>71</v>
      </c>
      <c r="C117" t="s">
        <v>72</v>
      </c>
      <c r="D117" s="8">
        <v>0.45208333333333334</v>
      </c>
      <c r="F117">
        <v>19.100000000000001</v>
      </c>
      <c r="G117">
        <v>7.39</v>
      </c>
      <c r="H117">
        <v>2.4</v>
      </c>
      <c r="I117">
        <v>0.66</v>
      </c>
      <c r="J117">
        <v>1007</v>
      </c>
      <c r="K117">
        <v>6.9</v>
      </c>
      <c r="L117">
        <v>0.34036</v>
      </c>
      <c r="M117">
        <v>0.58133000000000001</v>
      </c>
      <c r="N117">
        <v>1.1800000000000001E-3</v>
      </c>
      <c r="O117">
        <v>0.12873000000000001</v>
      </c>
      <c r="P117">
        <v>1299.7</v>
      </c>
      <c r="R117">
        <v>0.1</v>
      </c>
    </row>
    <row r="118" spans="1:21">
      <c r="A118" s="2">
        <v>43297</v>
      </c>
      <c r="B118" t="s">
        <v>73</v>
      </c>
      <c r="C118" t="s">
        <v>74</v>
      </c>
      <c r="D118" s="8">
        <v>0.45</v>
      </c>
      <c r="F118">
        <v>20.8</v>
      </c>
      <c r="G118">
        <v>7.72</v>
      </c>
      <c r="H118">
        <v>12.2</v>
      </c>
      <c r="I118">
        <v>0.16</v>
      </c>
      <c r="J118">
        <v>1047</v>
      </c>
      <c r="K118">
        <v>3.7</v>
      </c>
      <c r="L118">
        <v>2.8704800000000001</v>
      </c>
      <c r="M118">
        <v>4.3162700000000003</v>
      </c>
      <c r="N118">
        <v>5.2699999999999997E-2</v>
      </c>
      <c r="O118">
        <v>2.2829000000000002</v>
      </c>
      <c r="P118">
        <v>2419.6</v>
      </c>
      <c r="Q118" t="s">
        <v>81</v>
      </c>
      <c r="R118">
        <v>0.1</v>
      </c>
    </row>
    <row r="119" spans="1:21">
      <c r="A119" s="2">
        <v>43297</v>
      </c>
      <c r="B119" t="s">
        <v>75</v>
      </c>
      <c r="C119" t="s">
        <v>76</v>
      </c>
      <c r="D119" s="8">
        <v>0.44375000000000003</v>
      </c>
      <c r="F119">
        <v>23.6</v>
      </c>
      <c r="G119">
        <v>8.0399999999999991</v>
      </c>
      <c r="H119">
        <v>3.57</v>
      </c>
      <c r="I119">
        <v>0.32</v>
      </c>
      <c r="J119">
        <v>1072</v>
      </c>
      <c r="K119">
        <v>7.01</v>
      </c>
      <c r="L119">
        <v>1.2741</v>
      </c>
      <c r="M119">
        <v>1.6656599999999999</v>
      </c>
      <c r="N119">
        <v>6.0200000000000002E-3</v>
      </c>
      <c r="O119">
        <v>0.12347</v>
      </c>
      <c r="P119">
        <v>1986.3</v>
      </c>
    </row>
    <row r="120" spans="1:21">
      <c r="A120" s="2">
        <v>43297</v>
      </c>
      <c r="B120" t="s">
        <v>77</v>
      </c>
      <c r="C120" t="s">
        <v>78</v>
      </c>
      <c r="D120" s="8">
        <v>0.3923611111111111</v>
      </c>
      <c r="F120">
        <v>20.399999999999999</v>
      </c>
      <c r="G120">
        <v>8.17</v>
      </c>
      <c r="H120">
        <v>11.43</v>
      </c>
      <c r="I120">
        <v>0.64</v>
      </c>
      <c r="J120">
        <v>916</v>
      </c>
      <c r="K120">
        <v>7.99</v>
      </c>
      <c r="L120">
        <v>0.61145000000000005</v>
      </c>
      <c r="M120">
        <v>1.1686700000000001</v>
      </c>
      <c r="N120">
        <v>7.0800000000000004E-3</v>
      </c>
      <c r="O120">
        <v>0.12232999999999999</v>
      </c>
      <c r="P120">
        <v>2419.6</v>
      </c>
    </row>
    <row r="121" spans="1:21">
      <c r="A121" s="2">
        <v>43297</v>
      </c>
      <c r="B121" t="s">
        <v>79</v>
      </c>
      <c r="C121" t="s">
        <v>80</v>
      </c>
      <c r="D121" s="8">
        <v>0.39305555555555555</v>
      </c>
      <c r="F121">
        <v>21</v>
      </c>
      <c r="G121">
        <v>8.2899999999999991</v>
      </c>
      <c r="H121">
        <v>8.43</v>
      </c>
      <c r="I121">
        <v>0.3</v>
      </c>
      <c r="J121">
        <v>754</v>
      </c>
      <c r="K121">
        <v>8.15</v>
      </c>
      <c r="L121">
        <v>0.79217000000000004</v>
      </c>
      <c r="M121">
        <v>0.86746999999999996</v>
      </c>
      <c r="N121">
        <v>8.1099999999999992E-3</v>
      </c>
      <c r="O121">
        <v>0.12121</v>
      </c>
      <c r="P121">
        <v>2419.6</v>
      </c>
      <c r="Q121" t="s">
        <v>81</v>
      </c>
    </row>
    <row r="122" spans="1:21">
      <c r="A122" s="2">
        <v>43296</v>
      </c>
      <c r="B122" t="s">
        <v>46</v>
      </c>
      <c r="C122" t="s">
        <v>47</v>
      </c>
      <c r="D122" s="8">
        <v>0.2298611111111111</v>
      </c>
      <c r="E122">
        <v>48</v>
      </c>
      <c r="F122">
        <v>23.4</v>
      </c>
      <c r="G122">
        <v>8.34</v>
      </c>
      <c r="H122">
        <v>12.25</v>
      </c>
      <c r="I122">
        <v>-0.02</v>
      </c>
      <c r="J122">
        <v>865</v>
      </c>
      <c r="K122">
        <v>7.24</v>
      </c>
      <c r="L122">
        <v>0.65663000000000005</v>
      </c>
      <c r="M122">
        <v>1.1988000000000001</v>
      </c>
      <c r="N122">
        <v>2.529E-2</v>
      </c>
      <c r="O122">
        <v>0.20660000000000001</v>
      </c>
      <c r="P122">
        <v>2419.6</v>
      </c>
      <c r="Q122" t="s">
        <v>81</v>
      </c>
    </row>
    <row r="123" spans="1:21">
      <c r="A123" s="2">
        <v>43296</v>
      </c>
      <c r="B123" t="s">
        <v>49</v>
      </c>
      <c r="C123" t="s">
        <v>50</v>
      </c>
      <c r="D123" s="8">
        <v>0.22847222222222222</v>
      </c>
      <c r="E123">
        <v>48</v>
      </c>
      <c r="F123">
        <v>23.5</v>
      </c>
      <c r="G123">
        <v>8.01</v>
      </c>
      <c r="H123">
        <v>10.55</v>
      </c>
      <c r="I123">
        <v>0.02</v>
      </c>
      <c r="J123">
        <v>902</v>
      </c>
      <c r="K123">
        <v>7.56</v>
      </c>
      <c r="L123">
        <v>0.61145000000000005</v>
      </c>
      <c r="M123">
        <v>0.65663000000000005</v>
      </c>
      <c r="N123">
        <v>6.0200000000000002E-3</v>
      </c>
      <c r="O123">
        <v>0.12347</v>
      </c>
      <c r="P123">
        <v>2419.6</v>
      </c>
      <c r="Q123" t="s">
        <v>81</v>
      </c>
    </row>
    <row r="124" spans="1:21">
      <c r="A124" s="2">
        <v>43296</v>
      </c>
      <c r="B124" t="s">
        <v>51</v>
      </c>
      <c r="C124" t="s">
        <v>52</v>
      </c>
      <c r="D124" s="8">
        <v>0.23680555555555557</v>
      </c>
      <c r="E124">
        <v>48</v>
      </c>
      <c r="F124">
        <v>21.9</v>
      </c>
      <c r="G124">
        <v>7.89</v>
      </c>
      <c r="H124">
        <v>10.67</v>
      </c>
      <c r="I124">
        <v>0.82</v>
      </c>
      <c r="J124">
        <v>875</v>
      </c>
      <c r="K124">
        <v>8.0299999999999994</v>
      </c>
      <c r="L124">
        <v>0.47589999999999999</v>
      </c>
      <c r="M124">
        <v>0.94277</v>
      </c>
      <c r="N124">
        <v>6.7400000000000003E-3</v>
      </c>
      <c r="O124">
        <v>0.25269000000000003</v>
      </c>
      <c r="P124">
        <v>2419.6</v>
      </c>
      <c r="Q124" t="s">
        <v>81</v>
      </c>
    </row>
    <row r="125" spans="1:21">
      <c r="A125" s="2">
        <v>43296</v>
      </c>
      <c r="B125" t="s">
        <v>53</v>
      </c>
      <c r="C125" t="s">
        <v>54</v>
      </c>
      <c r="D125" s="8">
        <v>0.23333333333333331</v>
      </c>
      <c r="E125">
        <v>48</v>
      </c>
      <c r="F125">
        <v>22</v>
      </c>
      <c r="G125">
        <v>8.49</v>
      </c>
      <c r="H125">
        <v>5.56</v>
      </c>
      <c r="I125">
        <v>0.52</v>
      </c>
      <c r="J125">
        <v>925</v>
      </c>
      <c r="K125">
        <v>7.78</v>
      </c>
      <c r="L125">
        <v>0.89759</v>
      </c>
      <c r="M125">
        <v>1.01807</v>
      </c>
      <c r="N125">
        <v>1.856E-2</v>
      </c>
      <c r="O125">
        <v>0.1749</v>
      </c>
      <c r="P125">
        <v>1553.1</v>
      </c>
    </row>
    <row r="126" spans="1:21" s="46" customFormat="1">
      <c r="A126" s="2">
        <v>43296</v>
      </c>
      <c r="B126" t="s">
        <v>61</v>
      </c>
      <c r="C126" t="s">
        <v>62</v>
      </c>
      <c r="D126" s="8">
        <v>0.25416666666666665</v>
      </c>
      <c r="E126">
        <v>48</v>
      </c>
      <c r="F126">
        <v>22.1</v>
      </c>
      <c r="G126">
        <v>8.25</v>
      </c>
      <c r="H126">
        <v>4.9400000000000004</v>
      </c>
      <c r="I126">
        <v>0.19</v>
      </c>
      <c r="J126">
        <v>944</v>
      </c>
      <c r="K126">
        <v>6.95</v>
      </c>
      <c r="L126">
        <v>1.01807</v>
      </c>
      <c r="M126">
        <v>1.68072</v>
      </c>
      <c r="N126">
        <v>8.1099999999999992E-3</v>
      </c>
      <c r="O126">
        <v>0.12121</v>
      </c>
      <c r="P126">
        <v>1413.6</v>
      </c>
      <c r="Q126"/>
      <c r="R126"/>
      <c r="S126"/>
      <c r="T126"/>
      <c r="U126"/>
    </row>
    <row r="127" spans="1:21">
      <c r="A127" s="2">
        <v>43296</v>
      </c>
      <c r="B127" t="s">
        <v>63</v>
      </c>
      <c r="C127" t="s">
        <v>64</v>
      </c>
      <c r="D127" s="8">
        <v>0.2638888888888889</v>
      </c>
      <c r="E127">
        <v>48</v>
      </c>
      <c r="F127">
        <v>25</v>
      </c>
      <c r="G127">
        <v>8.07</v>
      </c>
      <c r="H127">
        <v>1.38</v>
      </c>
      <c r="I127">
        <v>7.0000000000000007E-2</v>
      </c>
      <c r="J127">
        <v>994</v>
      </c>
      <c r="K127">
        <v>5.2</v>
      </c>
      <c r="L127">
        <v>0.74699000000000004</v>
      </c>
      <c r="M127">
        <v>1.3795200000000001</v>
      </c>
      <c r="N127">
        <v>9.6399999999999993E-3</v>
      </c>
      <c r="O127">
        <v>0.17155000000000001</v>
      </c>
      <c r="P127">
        <v>1299.7</v>
      </c>
    </row>
    <row r="128" spans="1:21">
      <c r="A128" s="2">
        <v>43296</v>
      </c>
      <c r="B128" t="s">
        <v>65</v>
      </c>
      <c r="C128" t="s">
        <v>66</v>
      </c>
      <c r="D128" s="8">
        <v>0.29166666666666669</v>
      </c>
      <c r="E128">
        <v>48</v>
      </c>
      <c r="F128">
        <v>21.7</v>
      </c>
      <c r="G128">
        <v>7.78</v>
      </c>
      <c r="H128">
        <v>10.67</v>
      </c>
      <c r="I128">
        <v>0.47</v>
      </c>
      <c r="J128">
        <v>872</v>
      </c>
      <c r="K128">
        <v>7.87</v>
      </c>
      <c r="L128">
        <v>0.56627000000000005</v>
      </c>
      <c r="M128">
        <v>0.67169000000000001</v>
      </c>
      <c r="N128">
        <v>3.0300000000000001E-3</v>
      </c>
      <c r="O128">
        <v>0.11371000000000001</v>
      </c>
      <c r="P128">
        <v>2419.6</v>
      </c>
      <c r="Q128" t="s">
        <v>81</v>
      </c>
      <c r="R128">
        <v>0.25</v>
      </c>
    </row>
    <row r="129" spans="1:20">
      <c r="A129" s="2">
        <v>43296</v>
      </c>
      <c r="B129" t="s">
        <v>67</v>
      </c>
      <c r="C129" t="s">
        <v>68</v>
      </c>
      <c r="D129" s="8">
        <v>0.2986111111111111</v>
      </c>
      <c r="E129">
        <v>48</v>
      </c>
      <c r="F129">
        <v>22.5</v>
      </c>
      <c r="G129">
        <v>8.35</v>
      </c>
      <c r="H129">
        <v>7.56</v>
      </c>
      <c r="I129">
        <v>0.84</v>
      </c>
      <c r="J129">
        <v>960</v>
      </c>
      <c r="K129">
        <v>7.33</v>
      </c>
      <c r="L129">
        <v>0.82228999999999997</v>
      </c>
      <c r="M129">
        <v>1.0783100000000001</v>
      </c>
      <c r="N129">
        <v>2.103E-2</v>
      </c>
      <c r="O129">
        <v>0.19821</v>
      </c>
      <c r="P129">
        <v>1732.9</v>
      </c>
      <c r="R129">
        <v>0.14000000000000001</v>
      </c>
    </row>
    <row r="130" spans="1:20">
      <c r="A130" s="2">
        <v>43296</v>
      </c>
      <c r="B130" t="s">
        <v>69</v>
      </c>
      <c r="C130" t="s">
        <v>70</v>
      </c>
      <c r="D130" s="8">
        <v>0.28750000000000003</v>
      </c>
      <c r="E130">
        <v>48</v>
      </c>
      <c r="F130">
        <v>23</v>
      </c>
      <c r="G130">
        <v>7.9</v>
      </c>
      <c r="H130">
        <v>6.53</v>
      </c>
      <c r="I130">
        <v>0.83</v>
      </c>
      <c r="J130">
        <v>995</v>
      </c>
      <c r="K130">
        <v>6.87</v>
      </c>
      <c r="L130">
        <v>0.62651000000000001</v>
      </c>
      <c r="M130">
        <v>0.71687000000000001</v>
      </c>
      <c r="N130">
        <v>1.3860000000000001E-2</v>
      </c>
      <c r="O130">
        <v>0.28399000000000002</v>
      </c>
      <c r="P130">
        <v>2419.6</v>
      </c>
      <c r="Q130" t="s">
        <v>81</v>
      </c>
      <c r="R130">
        <v>0.19</v>
      </c>
    </row>
    <row r="131" spans="1:20">
      <c r="A131" s="2">
        <v>43296</v>
      </c>
      <c r="B131" t="s">
        <v>55</v>
      </c>
      <c r="C131" t="s">
        <v>56</v>
      </c>
      <c r="D131" s="8">
        <v>0.25833333333333336</v>
      </c>
      <c r="E131">
        <v>48</v>
      </c>
      <c r="F131">
        <v>20.100000000000001</v>
      </c>
      <c r="G131">
        <v>7.81</v>
      </c>
      <c r="H131">
        <v>12.72</v>
      </c>
      <c r="I131">
        <v>0.28999999999999998</v>
      </c>
      <c r="J131">
        <v>927</v>
      </c>
      <c r="K131">
        <v>5.05</v>
      </c>
      <c r="L131">
        <v>0.68674999999999997</v>
      </c>
      <c r="M131">
        <v>1.1234900000000001</v>
      </c>
      <c r="N131">
        <v>5.8599999999999998E-3</v>
      </c>
      <c r="O131">
        <v>0.25366</v>
      </c>
      <c r="P131">
        <v>2419.6</v>
      </c>
      <c r="Q131" t="s">
        <v>81</v>
      </c>
    </row>
    <row r="132" spans="1:20">
      <c r="A132" s="2">
        <v>43296</v>
      </c>
      <c r="B132" t="s">
        <v>71</v>
      </c>
      <c r="C132" t="s">
        <v>72</v>
      </c>
      <c r="D132" s="8">
        <v>0.27916666666666667</v>
      </c>
      <c r="E132">
        <v>48</v>
      </c>
      <c r="F132">
        <v>19.600000000000001</v>
      </c>
      <c r="G132">
        <v>7.37</v>
      </c>
      <c r="H132">
        <v>11.5</v>
      </c>
      <c r="I132">
        <v>0.93</v>
      </c>
      <c r="J132">
        <v>1035</v>
      </c>
      <c r="K132">
        <v>5.62</v>
      </c>
      <c r="L132">
        <v>0.26506000000000002</v>
      </c>
      <c r="M132">
        <v>0.53613999999999995</v>
      </c>
      <c r="N132">
        <v>2.3500000000000001E-3</v>
      </c>
      <c r="O132">
        <v>0.25745000000000001</v>
      </c>
      <c r="P132">
        <v>2419.6</v>
      </c>
      <c r="Q132" t="s">
        <v>81</v>
      </c>
      <c r="R132">
        <v>0.1</v>
      </c>
    </row>
    <row r="133" spans="1:20">
      <c r="A133" s="2">
        <v>43296</v>
      </c>
      <c r="B133" t="s">
        <v>73</v>
      </c>
      <c r="C133" t="s">
        <v>74</v>
      </c>
      <c r="D133" s="8">
        <v>0.27430555555555552</v>
      </c>
      <c r="E133">
        <v>48</v>
      </c>
      <c r="F133">
        <v>19.5</v>
      </c>
      <c r="G133">
        <v>7.61</v>
      </c>
      <c r="H133">
        <v>13.8</v>
      </c>
      <c r="I133">
        <v>0.51100000000000001</v>
      </c>
      <c r="J133">
        <v>1027</v>
      </c>
      <c r="K133">
        <v>3.72</v>
      </c>
      <c r="L133">
        <v>3.0361400000000001</v>
      </c>
      <c r="M133">
        <v>4.4668700000000001</v>
      </c>
      <c r="N133">
        <v>4.1849999999999998E-2</v>
      </c>
      <c r="O133">
        <v>2.8796599999999999</v>
      </c>
      <c r="P133">
        <v>2419.6</v>
      </c>
      <c r="Q133" t="s">
        <v>81</v>
      </c>
      <c r="R133">
        <v>0.15</v>
      </c>
    </row>
    <row r="134" spans="1:20">
      <c r="A134" s="2">
        <v>43296</v>
      </c>
      <c r="B134" t="s">
        <v>75</v>
      </c>
      <c r="C134" t="s">
        <v>76</v>
      </c>
      <c r="D134" s="8">
        <v>0.26805555555555555</v>
      </c>
      <c r="E134">
        <v>48</v>
      </c>
      <c r="F134">
        <v>26.3</v>
      </c>
      <c r="G134">
        <v>8.2799999999999994</v>
      </c>
      <c r="H134">
        <v>3.7</v>
      </c>
      <c r="I134">
        <v>0.18</v>
      </c>
      <c r="J134">
        <v>1035</v>
      </c>
      <c r="K134">
        <v>6.43</v>
      </c>
      <c r="L134">
        <v>1.01807</v>
      </c>
      <c r="M134">
        <v>1.3042199999999999</v>
      </c>
      <c r="N134">
        <v>7.3899999999999999E-3</v>
      </c>
      <c r="O134">
        <v>8.2989999999999994E-2</v>
      </c>
      <c r="P134">
        <v>2419.6</v>
      </c>
      <c r="Q134" t="s">
        <v>81</v>
      </c>
      <c r="R134">
        <v>0.06</v>
      </c>
      <c r="T134" t="s">
        <v>109</v>
      </c>
    </row>
    <row r="135" spans="1:20">
      <c r="A135" s="2">
        <v>43296</v>
      </c>
      <c r="B135" t="s">
        <v>77</v>
      </c>
      <c r="C135" t="s">
        <v>78</v>
      </c>
      <c r="D135" s="8">
        <v>0.23750000000000002</v>
      </c>
      <c r="E135">
        <v>48</v>
      </c>
      <c r="F135">
        <v>21.7</v>
      </c>
      <c r="G135">
        <v>7.76</v>
      </c>
      <c r="H135">
        <v>10.79</v>
      </c>
      <c r="I135">
        <v>0.8</v>
      </c>
      <c r="J135">
        <v>880</v>
      </c>
      <c r="K135">
        <v>7.88</v>
      </c>
      <c r="L135">
        <v>0.64156999999999997</v>
      </c>
      <c r="M135">
        <v>0.76205000000000001</v>
      </c>
      <c r="N135">
        <v>3.3700000000000002E-3</v>
      </c>
      <c r="O135">
        <v>0.12634999999999999</v>
      </c>
      <c r="P135">
        <v>2419.6</v>
      </c>
      <c r="Q135" t="s">
        <v>81</v>
      </c>
    </row>
    <row r="136" spans="1:20">
      <c r="A136" s="2">
        <v>43296</v>
      </c>
      <c r="B136" t="s">
        <v>79</v>
      </c>
      <c r="C136" t="s">
        <v>80</v>
      </c>
      <c r="D136" s="8">
        <v>0.23750000000000002</v>
      </c>
      <c r="E136">
        <v>48</v>
      </c>
      <c r="F136">
        <v>21.9</v>
      </c>
      <c r="G136">
        <v>8.0399999999999991</v>
      </c>
      <c r="H136">
        <v>7.44</v>
      </c>
      <c r="I136">
        <v>0.4</v>
      </c>
      <c r="J136">
        <v>936</v>
      </c>
      <c r="K136">
        <v>8.1</v>
      </c>
      <c r="L136">
        <v>0.74699000000000004</v>
      </c>
      <c r="M136">
        <v>0.77710999999999997</v>
      </c>
      <c r="N136">
        <v>1.051E-2</v>
      </c>
      <c r="O136">
        <v>0.24861</v>
      </c>
      <c r="P136">
        <v>1732.9</v>
      </c>
    </row>
    <row r="137" spans="1:20">
      <c r="A137" s="2">
        <v>43295</v>
      </c>
      <c r="B137" t="s">
        <v>46</v>
      </c>
      <c r="C137" t="s">
        <v>47</v>
      </c>
      <c r="D137" s="8">
        <v>0.22916666666666666</v>
      </c>
      <c r="E137">
        <v>24</v>
      </c>
      <c r="F137">
        <v>21.8</v>
      </c>
      <c r="G137">
        <v>7.9</v>
      </c>
      <c r="H137">
        <v>14.6</v>
      </c>
      <c r="I137">
        <v>-0.02</v>
      </c>
      <c r="J137">
        <v>794</v>
      </c>
      <c r="K137">
        <v>7.4</v>
      </c>
      <c r="L137">
        <v>0.68674999999999997</v>
      </c>
      <c r="M137">
        <v>1.2590399999999999</v>
      </c>
      <c r="N137">
        <v>2.5749999999999999E-2</v>
      </c>
      <c r="O137">
        <v>0.60909999999999997</v>
      </c>
      <c r="P137">
        <v>2419.6</v>
      </c>
      <c r="Q137" t="s">
        <v>81</v>
      </c>
    </row>
    <row r="138" spans="1:20">
      <c r="A138" s="2">
        <v>43295</v>
      </c>
      <c r="B138" t="s">
        <v>49</v>
      </c>
      <c r="C138" t="s">
        <v>50</v>
      </c>
      <c r="D138" s="8">
        <v>0.22500000000000001</v>
      </c>
      <c r="E138">
        <v>24</v>
      </c>
      <c r="F138">
        <v>21.8</v>
      </c>
      <c r="G138">
        <v>8.11</v>
      </c>
      <c r="H138">
        <v>12.02</v>
      </c>
      <c r="I138">
        <v>-0.01</v>
      </c>
      <c r="J138">
        <v>804</v>
      </c>
      <c r="K138">
        <v>7.41</v>
      </c>
      <c r="L138">
        <v>0.70181000000000004</v>
      </c>
      <c r="M138">
        <v>0.95782999999999996</v>
      </c>
      <c r="N138">
        <v>5.8409999999999997E-2</v>
      </c>
      <c r="O138">
        <v>0.87273000000000001</v>
      </c>
      <c r="P138">
        <v>2419.6</v>
      </c>
      <c r="Q138" t="s">
        <v>81</v>
      </c>
      <c r="T138" t="s">
        <v>103</v>
      </c>
    </row>
    <row r="139" spans="1:20">
      <c r="A139" s="2">
        <v>43295</v>
      </c>
      <c r="B139" t="s">
        <v>51</v>
      </c>
      <c r="C139" t="s">
        <v>52</v>
      </c>
      <c r="D139" s="8">
        <v>0.23680555555555557</v>
      </c>
      <c r="E139">
        <v>24</v>
      </c>
      <c r="F139">
        <v>21.3</v>
      </c>
      <c r="G139">
        <v>8.06</v>
      </c>
      <c r="H139">
        <v>11.96</v>
      </c>
      <c r="I139">
        <v>1.1299999999999999</v>
      </c>
      <c r="J139">
        <v>802</v>
      </c>
      <c r="K139">
        <v>8.08</v>
      </c>
      <c r="L139">
        <v>0.55120000000000002</v>
      </c>
      <c r="M139">
        <v>1.4397599999999999</v>
      </c>
      <c r="N139">
        <v>1.472E-2</v>
      </c>
      <c r="O139">
        <v>0.34805999999999998</v>
      </c>
      <c r="P139">
        <v>2419.6</v>
      </c>
      <c r="Q139" t="s">
        <v>81</v>
      </c>
    </row>
    <row r="140" spans="1:20">
      <c r="A140" s="2">
        <v>43295</v>
      </c>
      <c r="B140" t="s">
        <v>53</v>
      </c>
      <c r="C140" t="s">
        <v>54</v>
      </c>
      <c r="D140" s="8">
        <v>0.24236111111111111</v>
      </c>
      <c r="E140">
        <v>24</v>
      </c>
      <c r="F140">
        <v>21.8</v>
      </c>
      <c r="G140">
        <v>7.64</v>
      </c>
      <c r="H140">
        <v>5.45</v>
      </c>
      <c r="I140">
        <v>0.14000000000000001</v>
      </c>
      <c r="J140">
        <v>865</v>
      </c>
      <c r="K140">
        <v>7.92</v>
      </c>
      <c r="L140">
        <v>0.88253000000000004</v>
      </c>
      <c r="M140">
        <v>0.94277</v>
      </c>
      <c r="N140">
        <v>1.9300000000000001E-3</v>
      </c>
      <c r="O140">
        <v>0.11491</v>
      </c>
      <c r="P140">
        <v>2419.6</v>
      </c>
      <c r="Q140" t="s">
        <v>81</v>
      </c>
    </row>
    <row r="141" spans="1:20">
      <c r="A141" s="2">
        <v>43295</v>
      </c>
      <c r="B141" t="s">
        <v>61</v>
      </c>
      <c r="C141" t="s">
        <v>62</v>
      </c>
      <c r="D141" s="8">
        <v>0.24861111111111112</v>
      </c>
      <c r="E141">
        <v>24</v>
      </c>
      <c r="F141">
        <v>21.9</v>
      </c>
      <c r="G141">
        <v>7.67</v>
      </c>
      <c r="H141">
        <v>10.82</v>
      </c>
      <c r="I141">
        <v>0.28999999999999998</v>
      </c>
      <c r="J141">
        <v>897</v>
      </c>
      <c r="K141">
        <v>6.88</v>
      </c>
      <c r="L141">
        <v>0.62651000000000001</v>
      </c>
      <c r="M141">
        <v>1.04819</v>
      </c>
      <c r="N141">
        <v>2.5799999999999998E-3</v>
      </c>
      <c r="O141">
        <v>0.15321000000000001</v>
      </c>
      <c r="P141">
        <v>2419.6</v>
      </c>
      <c r="Q141" t="s">
        <v>81</v>
      </c>
    </row>
    <row r="142" spans="1:20">
      <c r="A142" s="2">
        <v>43295</v>
      </c>
      <c r="B142" t="s">
        <v>63</v>
      </c>
      <c r="C142" t="s">
        <v>64</v>
      </c>
      <c r="D142" s="8">
        <v>0.27430555555555552</v>
      </c>
      <c r="E142">
        <v>24</v>
      </c>
      <c r="F142">
        <v>23.6</v>
      </c>
      <c r="G142">
        <v>7.76</v>
      </c>
      <c r="H142">
        <v>6.76</v>
      </c>
      <c r="I142">
        <v>0.53</v>
      </c>
      <c r="J142">
        <v>995</v>
      </c>
      <c r="K142">
        <v>5.71</v>
      </c>
      <c r="L142">
        <v>1.4849399999999999</v>
      </c>
      <c r="M142">
        <v>1.5602400000000001</v>
      </c>
      <c r="N142">
        <v>5.7999999999999996E-3</v>
      </c>
      <c r="O142">
        <v>0.18872</v>
      </c>
      <c r="P142">
        <v>2419.6</v>
      </c>
      <c r="Q142" t="s">
        <v>81</v>
      </c>
    </row>
    <row r="143" spans="1:20">
      <c r="A143" s="2">
        <v>43295</v>
      </c>
      <c r="B143" t="s">
        <v>65</v>
      </c>
      <c r="C143" t="s">
        <v>66</v>
      </c>
      <c r="D143" s="8">
        <v>0.29930555555555555</v>
      </c>
      <c r="E143">
        <v>24</v>
      </c>
      <c r="F143">
        <v>20</v>
      </c>
      <c r="G143">
        <v>7.61</v>
      </c>
      <c r="H143">
        <v>12.12</v>
      </c>
      <c r="I143">
        <v>0.81</v>
      </c>
      <c r="J143">
        <v>816</v>
      </c>
      <c r="K143">
        <v>7.99</v>
      </c>
      <c r="L143">
        <v>6.6269999999999996E-2</v>
      </c>
      <c r="M143">
        <v>0.70181000000000004</v>
      </c>
      <c r="N143">
        <v>2.5999999999999999E-3</v>
      </c>
      <c r="O143">
        <v>0.17918000000000001</v>
      </c>
      <c r="P143">
        <v>2419.6</v>
      </c>
      <c r="Q143" t="s">
        <v>81</v>
      </c>
      <c r="R143">
        <v>0.22</v>
      </c>
    </row>
    <row r="144" spans="1:20">
      <c r="A144" s="2">
        <v>43295</v>
      </c>
      <c r="B144" t="s">
        <v>67</v>
      </c>
      <c r="C144" t="s">
        <v>68</v>
      </c>
      <c r="D144" s="8">
        <v>0.30416666666666664</v>
      </c>
      <c r="E144">
        <v>24</v>
      </c>
      <c r="F144">
        <v>22.2</v>
      </c>
      <c r="G144">
        <v>7.53</v>
      </c>
      <c r="H144">
        <v>8.68</v>
      </c>
      <c r="I144">
        <v>1.0900000000000001</v>
      </c>
      <c r="J144">
        <v>859</v>
      </c>
      <c r="K144">
        <v>7.21</v>
      </c>
      <c r="L144">
        <v>0.74699000000000004</v>
      </c>
      <c r="M144">
        <v>1.01807</v>
      </c>
      <c r="N144">
        <v>1.2899999999999999E-3</v>
      </c>
      <c r="O144">
        <v>7.6600000000000001E-2</v>
      </c>
      <c r="P144">
        <v>2419.6</v>
      </c>
      <c r="Q144" t="s">
        <v>81</v>
      </c>
      <c r="R144">
        <v>0.14000000000000001</v>
      </c>
    </row>
    <row r="145" spans="1:20">
      <c r="A145" s="2">
        <v>43295</v>
      </c>
      <c r="B145" t="s">
        <v>69</v>
      </c>
      <c r="C145" t="s">
        <v>70</v>
      </c>
      <c r="D145" s="8">
        <v>0.2951388888888889</v>
      </c>
      <c r="E145">
        <v>24</v>
      </c>
      <c r="F145">
        <v>22</v>
      </c>
      <c r="G145">
        <v>7.52</v>
      </c>
      <c r="H145">
        <v>6.47</v>
      </c>
      <c r="I145">
        <v>0.6</v>
      </c>
      <c r="J145">
        <v>869</v>
      </c>
      <c r="K145">
        <v>6.79</v>
      </c>
      <c r="L145">
        <v>0.85241</v>
      </c>
      <c r="M145">
        <v>0.92771000000000003</v>
      </c>
      <c r="N145">
        <v>2.7899999999999999E-3</v>
      </c>
      <c r="O145">
        <v>0.16597000000000001</v>
      </c>
      <c r="P145">
        <v>2419.6</v>
      </c>
      <c r="Q145" t="s">
        <v>81</v>
      </c>
      <c r="R145">
        <v>0.35</v>
      </c>
    </row>
    <row r="146" spans="1:20">
      <c r="A146" s="2">
        <v>43295</v>
      </c>
      <c r="B146" t="s">
        <v>55</v>
      </c>
      <c r="C146" t="s">
        <v>56</v>
      </c>
      <c r="D146" s="8">
        <v>0.26944444444444443</v>
      </c>
      <c r="E146">
        <v>24</v>
      </c>
      <c r="F146">
        <v>21.4</v>
      </c>
      <c r="G146">
        <v>7.13</v>
      </c>
      <c r="H146">
        <v>7.08</v>
      </c>
      <c r="I146">
        <v>0.4</v>
      </c>
      <c r="J146">
        <v>820</v>
      </c>
      <c r="K146">
        <v>4.63</v>
      </c>
      <c r="L146">
        <v>0.43071999999999999</v>
      </c>
      <c r="M146">
        <v>1.15361</v>
      </c>
      <c r="N146">
        <v>1.64E-3</v>
      </c>
      <c r="O146">
        <v>0.24521999999999999</v>
      </c>
      <c r="P146">
        <v>2419.6</v>
      </c>
      <c r="Q146" t="s">
        <v>81</v>
      </c>
    </row>
    <row r="147" spans="1:20">
      <c r="A147" s="2">
        <v>43295</v>
      </c>
      <c r="B147" t="s">
        <v>71</v>
      </c>
      <c r="C147" t="s">
        <v>72</v>
      </c>
      <c r="D147" s="8">
        <v>0.28958333333333336</v>
      </c>
      <c r="E147">
        <v>24</v>
      </c>
      <c r="F147">
        <v>21</v>
      </c>
      <c r="G147">
        <v>7.37</v>
      </c>
      <c r="H147">
        <v>13.06</v>
      </c>
      <c r="I147">
        <v>0.76</v>
      </c>
      <c r="J147">
        <v>943</v>
      </c>
      <c r="K147">
        <v>5.41</v>
      </c>
      <c r="L147">
        <v>0.64156999999999997</v>
      </c>
      <c r="M147">
        <v>0.85241</v>
      </c>
      <c r="N147">
        <v>2.33E-3</v>
      </c>
      <c r="O147">
        <v>0.21848000000000001</v>
      </c>
      <c r="P147">
        <v>2419.6</v>
      </c>
      <c r="Q147" t="s">
        <v>81</v>
      </c>
      <c r="R147">
        <v>0.23</v>
      </c>
    </row>
    <row r="148" spans="1:20">
      <c r="A148" s="2">
        <v>43295</v>
      </c>
      <c r="B148" t="s">
        <v>73</v>
      </c>
      <c r="C148" t="s">
        <v>74</v>
      </c>
      <c r="D148" s="8">
        <v>0.28680555555555554</v>
      </c>
      <c r="E148">
        <v>24</v>
      </c>
      <c r="F148">
        <v>19.3</v>
      </c>
      <c r="G148">
        <v>7.51</v>
      </c>
      <c r="H148">
        <v>10.09</v>
      </c>
      <c r="I148">
        <v>0.46</v>
      </c>
      <c r="J148">
        <v>1075</v>
      </c>
      <c r="K148">
        <v>3.18</v>
      </c>
      <c r="L148">
        <v>2.7198799999999999</v>
      </c>
      <c r="M148">
        <v>4.0301200000000001</v>
      </c>
      <c r="N148">
        <v>3.218E-2</v>
      </c>
      <c r="O148">
        <v>2.21414</v>
      </c>
      <c r="P148">
        <v>2419.6</v>
      </c>
      <c r="Q148" t="s">
        <v>81</v>
      </c>
      <c r="R148">
        <v>0.23</v>
      </c>
      <c r="T148" t="s">
        <v>100</v>
      </c>
    </row>
    <row r="149" spans="1:20">
      <c r="A149" s="2">
        <v>43295</v>
      </c>
      <c r="B149" t="s">
        <v>75</v>
      </c>
      <c r="C149" t="s">
        <v>76</v>
      </c>
      <c r="D149" s="8">
        <v>0.28125</v>
      </c>
      <c r="E149">
        <v>24</v>
      </c>
      <c r="F149">
        <v>23.3</v>
      </c>
      <c r="G149">
        <v>7.34</v>
      </c>
      <c r="H149">
        <v>4.54</v>
      </c>
      <c r="I149">
        <v>0.41</v>
      </c>
      <c r="J149">
        <v>1005</v>
      </c>
      <c r="K149">
        <v>4.1900000000000004</v>
      </c>
      <c r="L149">
        <v>1.4397599999999999</v>
      </c>
      <c r="M149">
        <v>1.5150600000000001</v>
      </c>
      <c r="N149">
        <v>1.1000000000000001E-3</v>
      </c>
      <c r="O149">
        <v>8.9810000000000001E-2</v>
      </c>
      <c r="P149">
        <v>2419.6</v>
      </c>
      <c r="Q149" t="s">
        <v>81</v>
      </c>
      <c r="R149">
        <v>0.15</v>
      </c>
    </row>
    <row r="150" spans="1:20">
      <c r="A150" s="2">
        <v>43295</v>
      </c>
      <c r="B150" t="s">
        <v>77</v>
      </c>
      <c r="C150" t="s">
        <v>78</v>
      </c>
      <c r="D150" s="8">
        <v>0.23750000000000002</v>
      </c>
      <c r="E150">
        <v>24</v>
      </c>
      <c r="F150">
        <v>21.2</v>
      </c>
      <c r="G150">
        <v>7.55</v>
      </c>
      <c r="H150">
        <v>13.1</v>
      </c>
      <c r="I150">
        <v>1.1599999999999999</v>
      </c>
      <c r="J150">
        <v>795</v>
      </c>
      <c r="K150">
        <v>7.99</v>
      </c>
      <c r="L150">
        <v>0.76205000000000001</v>
      </c>
      <c r="M150">
        <v>1.1837299999999999</v>
      </c>
      <c r="N150">
        <v>4.2999999999999999E-4</v>
      </c>
      <c r="O150">
        <v>2.5530000000000001E-2</v>
      </c>
      <c r="P150">
        <v>2419.6</v>
      </c>
      <c r="Q150" t="s">
        <v>81</v>
      </c>
    </row>
    <row r="151" spans="1:20">
      <c r="A151" s="2">
        <v>43295</v>
      </c>
      <c r="B151" t="s">
        <v>79</v>
      </c>
      <c r="C151" t="s">
        <v>80</v>
      </c>
      <c r="D151" s="8">
        <v>0.23819444444444446</v>
      </c>
      <c r="E151">
        <v>24</v>
      </c>
      <c r="F151">
        <v>21.6</v>
      </c>
      <c r="G151">
        <v>7.9</v>
      </c>
      <c r="H151">
        <v>6.9</v>
      </c>
      <c r="I151">
        <v>0.61</v>
      </c>
      <c r="J151">
        <v>857</v>
      </c>
      <c r="K151">
        <v>8.0299999999999994</v>
      </c>
      <c r="L151">
        <v>0.55120000000000002</v>
      </c>
      <c r="M151">
        <v>1.01807</v>
      </c>
      <c r="N151">
        <v>0</v>
      </c>
      <c r="O151">
        <v>0</v>
      </c>
      <c r="P151">
        <v>2419.6</v>
      </c>
      <c r="Q151" t="s">
        <v>81</v>
      </c>
    </row>
    <row r="152" spans="1:20">
      <c r="A152" s="2">
        <v>43290</v>
      </c>
      <c r="B152" t="s">
        <v>46</v>
      </c>
      <c r="C152" t="s">
        <v>47</v>
      </c>
      <c r="D152" s="8">
        <v>0.39097222222222222</v>
      </c>
      <c r="F152">
        <v>19.100000000000001</v>
      </c>
      <c r="G152">
        <v>6.75</v>
      </c>
      <c r="H152">
        <v>12.72</v>
      </c>
      <c r="I152">
        <v>-0.01</v>
      </c>
      <c r="J152">
        <v>830</v>
      </c>
      <c r="K152">
        <v>7</v>
      </c>
      <c r="L152">
        <v>0.58133000000000001</v>
      </c>
      <c r="M152">
        <v>0.98794999999999999</v>
      </c>
      <c r="N152">
        <v>9.3999999999999997E-4</v>
      </c>
      <c r="O152">
        <v>0.25899</v>
      </c>
      <c r="P152">
        <v>727</v>
      </c>
    </row>
    <row r="153" spans="1:20">
      <c r="A153" s="2">
        <v>43290</v>
      </c>
      <c r="B153" t="s">
        <v>49</v>
      </c>
      <c r="C153" t="s">
        <v>50</v>
      </c>
      <c r="D153" s="8">
        <v>0.3888888888888889</v>
      </c>
      <c r="F153">
        <v>18.899999999999999</v>
      </c>
      <c r="G153">
        <v>7.41</v>
      </c>
      <c r="H153">
        <v>11.34</v>
      </c>
      <c r="I153">
        <v>-0.01</v>
      </c>
      <c r="J153">
        <v>842</v>
      </c>
      <c r="K153">
        <v>7.52</v>
      </c>
      <c r="L153">
        <v>0.31024000000000002</v>
      </c>
      <c r="M153">
        <v>0.86746999999999996</v>
      </c>
      <c r="N153">
        <v>1.0200000000000001E-3</v>
      </c>
      <c r="O153">
        <v>0.12889999999999999</v>
      </c>
      <c r="P153">
        <v>1732.9</v>
      </c>
    </row>
    <row r="154" spans="1:20">
      <c r="A154" s="2">
        <v>43290</v>
      </c>
      <c r="B154" t="s">
        <v>51</v>
      </c>
      <c r="C154" t="s">
        <v>52</v>
      </c>
      <c r="D154" s="8">
        <v>0.3979166666666667</v>
      </c>
      <c r="F154">
        <v>18.100000000000001</v>
      </c>
      <c r="G154">
        <v>7.89</v>
      </c>
      <c r="H154">
        <v>10.19</v>
      </c>
      <c r="I154">
        <v>0.11</v>
      </c>
      <c r="J154">
        <v>845</v>
      </c>
      <c r="K154">
        <v>11.16</v>
      </c>
      <c r="L154">
        <v>0.67169000000000001</v>
      </c>
      <c r="M154">
        <v>0.80723</v>
      </c>
      <c r="N154">
        <v>5.0600000000000003E-3</v>
      </c>
      <c r="O154">
        <v>0.25451000000000001</v>
      </c>
      <c r="P154">
        <v>1732.9</v>
      </c>
      <c r="T154" t="s">
        <v>107</v>
      </c>
    </row>
    <row r="155" spans="1:20">
      <c r="A155" s="2">
        <v>43290</v>
      </c>
      <c r="B155" t="s">
        <v>53</v>
      </c>
      <c r="C155" t="s">
        <v>54</v>
      </c>
      <c r="D155" s="8">
        <v>0.4375</v>
      </c>
      <c r="F155">
        <v>18.5</v>
      </c>
      <c r="G155">
        <v>7.79</v>
      </c>
      <c r="H155">
        <v>12.97</v>
      </c>
      <c r="I155">
        <v>0.32</v>
      </c>
      <c r="J155">
        <v>869</v>
      </c>
      <c r="K155">
        <v>9.6999999999999993</v>
      </c>
      <c r="L155">
        <v>0.50602000000000003</v>
      </c>
      <c r="M155">
        <v>0.50602000000000003</v>
      </c>
      <c r="N155">
        <v>2.5300000000000001E-3</v>
      </c>
      <c r="O155">
        <v>0.12726000000000001</v>
      </c>
      <c r="P155">
        <v>2419.6</v>
      </c>
      <c r="Q155" t="s">
        <v>81</v>
      </c>
    </row>
    <row r="156" spans="1:20">
      <c r="A156" s="2">
        <v>43290</v>
      </c>
      <c r="B156" t="s">
        <v>61</v>
      </c>
      <c r="C156" t="s">
        <v>62</v>
      </c>
      <c r="D156" s="8">
        <v>0.4513888888888889</v>
      </c>
      <c r="F156">
        <v>18.7</v>
      </c>
      <c r="G156">
        <v>7.82</v>
      </c>
      <c r="H156">
        <v>5.5</v>
      </c>
      <c r="I156">
        <v>0.12</v>
      </c>
      <c r="J156">
        <v>871</v>
      </c>
      <c r="K156">
        <v>9.75</v>
      </c>
      <c r="L156">
        <v>0.41565999999999997</v>
      </c>
      <c r="M156">
        <v>0.59638999999999998</v>
      </c>
      <c r="N156">
        <v>2.5300000000000001E-3</v>
      </c>
      <c r="O156">
        <v>0.12726000000000001</v>
      </c>
      <c r="P156">
        <v>2419.6</v>
      </c>
      <c r="Q156" t="s">
        <v>81</v>
      </c>
    </row>
    <row r="157" spans="1:20">
      <c r="A157" s="2">
        <v>43290</v>
      </c>
      <c r="B157" t="s">
        <v>63</v>
      </c>
      <c r="C157" t="s">
        <v>64</v>
      </c>
      <c r="D157" s="8">
        <v>0.46249999999999997</v>
      </c>
      <c r="F157">
        <v>18.399999999999999</v>
      </c>
      <c r="G157">
        <v>7.41</v>
      </c>
      <c r="H157">
        <v>15.3</v>
      </c>
      <c r="I157">
        <v>0.18</v>
      </c>
      <c r="J157">
        <v>953</v>
      </c>
      <c r="K157">
        <v>6.64</v>
      </c>
      <c r="L157">
        <v>0.92771000000000003</v>
      </c>
      <c r="M157">
        <v>1.31928</v>
      </c>
      <c r="N157">
        <v>5.1000000000000004E-3</v>
      </c>
      <c r="O157">
        <v>0.64448000000000005</v>
      </c>
      <c r="P157">
        <v>387.3</v>
      </c>
    </row>
    <row r="158" spans="1:20">
      <c r="A158" s="2">
        <v>43290</v>
      </c>
      <c r="B158" t="s">
        <v>65</v>
      </c>
      <c r="C158" t="s">
        <v>66</v>
      </c>
      <c r="D158" s="8">
        <v>0.48680555555555555</v>
      </c>
      <c r="F158">
        <v>18.399999999999999</v>
      </c>
      <c r="G158">
        <v>7.58</v>
      </c>
      <c r="H158">
        <v>13.53</v>
      </c>
      <c r="I158">
        <v>0.78</v>
      </c>
      <c r="J158">
        <v>807</v>
      </c>
      <c r="K158">
        <v>9.75</v>
      </c>
      <c r="L158">
        <v>0.34036</v>
      </c>
      <c r="M158">
        <v>0.38553999999999999</v>
      </c>
      <c r="N158">
        <v>1.6100000000000001E-3</v>
      </c>
      <c r="O158">
        <v>0.12826000000000001</v>
      </c>
      <c r="P158">
        <v>1553.1</v>
      </c>
      <c r="R158">
        <v>0.16</v>
      </c>
    </row>
    <row r="159" spans="1:20">
      <c r="A159" s="2">
        <v>43290</v>
      </c>
      <c r="B159" t="s">
        <v>67</v>
      </c>
      <c r="C159" t="s">
        <v>68</v>
      </c>
      <c r="D159" s="8">
        <v>0.50624999999999998</v>
      </c>
      <c r="F159">
        <v>19.3</v>
      </c>
      <c r="G159">
        <v>7.24</v>
      </c>
      <c r="H159">
        <v>10.36</v>
      </c>
      <c r="I159">
        <v>0.63</v>
      </c>
      <c r="J159">
        <v>1077</v>
      </c>
      <c r="K159">
        <v>7.2</v>
      </c>
      <c r="L159">
        <v>0.35542000000000001</v>
      </c>
      <c r="M159">
        <v>0.44578000000000001</v>
      </c>
      <c r="N159">
        <v>7.3999999999999999E-4</v>
      </c>
      <c r="O159">
        <v>0.12919</v>
      </c>
      <c r="P159">
        <v>461.1</v>
      </c>
    </row>
    <row r="160" spans="1:20">
      <c r="A160" s="2">
        <v>43290</v>
      </c>
      <c r="B160" t="s">
        <v>69</v>
      </c>
      <c r="C160" t="s">
        <v>70</v>
      </c>
      <c r="D160" s="8">
        <v>0.4826388888888889</v>
      </c>
      <c r="F160">
        <v>20.5</v>
      </c>
      <c r="G160">
        <v>7.66</v>
      </c>
      <c r="H160">
        <v>7.44</v>
      </c>
      <c r="I160">
        <v>0.27</v>
      </c>
      <c r="J160">
        <v>959</v>
      </c>
      <c r="K160">
        <v>14.75</v>
      </c>
      <c r="L160">
        <v>8.4339999999999998E-2</v>
      </c>
      <c r="M160">
        <v>0.28011999999999998</v>
      </c>
      <c r="N160">
        <v>1.8600000000000001E-3</v>
      </c>
      <c r="O160">
        <v>0.12798999999999999</v>
      </c>
      <c r="P160">
        <v>1299.7</v>
      </c>
      <c r="R160">
        <v>0.06</v>
      </c>
    </row>
    <row r="161" spans="1:21">
      <c r="A161" s="2">
        <v>43290</v>
      </c>
      <c r="B161" t="s">
        <v>55</v>
      </c>
      <c r="C161" t="s">
        <v>56</v>
      </c>
      <c r="D161" s="8">
        <v>0.45694444444444443</v>
      </c>
      <c r="F161">
        <v>17.5</v>
      </c>
      <c r="G161">
        <v>7.37</v>
      </c>
      <c r="H161">
        <v>4.97</v>
      </c>
      <c r="I161">
        <v>0.01</v>
      </c>
      <c r="J161">
        <v>1008</v>
      </c>
      <c r="K161">
        <v>6.01</v>
      </c>
      <c r="L161">
        <v>0.44578000000000001</v>
      </c>
      <c r="M161">
        <v>0.52107999999999999</v>
      </c>
      <c r="N161">
        <v>4.0800000000000003E-3</v>
      </c>
      <c r="O161">
        <v>0.51558000000000004</v>
      </c>
      <c r="P161">
        <v>2419.6</v>
      </c>
      <c r="Q161" t="s">
        <v>81</v>
      </c>
    </row>
    <row r="162" spans="1:21">
      <c r="A162" s="2">
        <v>43290</v>
      </c>
      <c r="B162" t="s">
        <v>71</v>
      </c>
      <c r="C162" t="s">
        <v>72</v>
      </c>
      <c r="D162" s="8">
        <v>0.4770833333333333</v>
      </c>
      <c r="F162">
        <v>19.399999999999999</v>
      </c>
      <c r="G162">
        <v>7.24</v>
      </c>
      <c r="H162">
        <v>3.42</v>
      </c>
      <c r="I162">
        <v>0.03</v>
      </c>
      <c r="J162">
        <v>1219</v>
      </c>
      <c r="K162">
        <v>10.61</v>
      </c>
      <c r="L162">
        <v>0.18976000000000001</v>
      </c>
      <c r="M162">
        <v>0.20482</v>
      </c>
      <c r="N162">
        <v>1.49E-3</v>
      </c>
      <c r="O162">
        <v>0.25839000000000001</v>
      </c>
      <c r="P162">
        <v>214.3</v>
      </c>
      <c r="R162">
        <v>0.01</v>
      </c>
    </row>
    <row r="163" spans="1:21">
      <c r="A163" s="2">
        <v>43290</v>
      </c>
      <c r="B163" t="s">
        <v>73</v>
      </c>
      <c r="C163" t="s">
        <v>74</v>
      </c>
      <c r="D163" s="8">
        <v>0.47500000000000003</v>
      </c>
      <c r="F163">
        <v>19.5</v>
      </c>
      <c r="G163">
        <v>7.33</v>
      </c>
      <c r="H163">
        <v>3.31</v>
      </c>
      <c r="I163">
        <v>0.11</v>
      </c>
      <c r="J163">
        <v>943</v>
      </c>
      <c r="K163">
        <v>5.65</v>
      </c>
      <c r="L163">
        <v>0.55120000000000002</v>
      </c>
      <c r="M163">
        <v>1.10843</v>
      </c>
      <c r="N163">
        <v>2.2339999999999999E-2</v>
      </c>
      <c r="O163">
        <v>2.4457900000000001</v>
      </c>
      <c r="P163">
        <v>410.6</v>
      </c>
      <c r="R163">
        <v>0.1</v>
      </c>
    </row>
    <row r="164" spans="1:21">
      <c r="A164" s="63">
        <v>43290</v>
      </c>
      <c r="B164" s="46" t="s">
        <v>75</v>
      </c>
      <c r="C164" s="46" t="s">
        <v>76</v>
      </c>
      <c r="D164" s="64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 t="s">
        <v>108</v>
      </c>
      <c r="U164" s="46"/>
    </row>
    <row r="165" spans="1:21">
      <c r="A165" s="2">
        <v>43290</v>
      </c>
      <c r="B165" t="s">
        <v>77</v>
      </c>
      <c r="C165" t="s">
        <v>78</v>
      </c>
      <c r="D165" s="8">
        <v>0.39999999999999997</v>
      </c>
      <c r="F165">
        <v>17.399999999999999</v>
      </c>
      <c r="G165">
        <v>7.81</v>
      </c>
      <c r="H165">
        <v>11.68</v>
      </c>
      <c r="I165">
        <v>0.38</v>
      </c>
      <c r="J165">
        <v>824</v>
      </c>
      <c r="K165">
        <v>10.56</v>
      </c>
      <c r="L165">
        <v>0.29518</v>
      </c>
      <c r="M165">
        <v>0.53613999999999995</v>
      </c>
      <c r="N165">
        <v>2.5300000000000001E-3</v>
      </c>
      <c r="O165">
        <v>0.12726000000000001</v>
      </c>
      <c r="P165">
        <v>1203.3</v>
      </c>
    </row>
    <row r="166" spans="1:21">
      <c r="A166" s="2">
        <v>43290</v>
      </c>
      <c r="B166" t="s">
        <v>79</v>
      </c>
      <c r="C166" t="s">
        <v>80</v>
      </c>
      <c r="D166" s="8">
        <v>0.39861111111111108</v>
      </c>
      <c r="F166">
        <v>14.8</v>
      </c>
      <c r="G166">
        <v>7.85</v>
      </c>
      <c r="H166">
        <v>9.24</v>
      </c>
      <c r="I166">
        <v>0.19</v>
      </c>
      <c r="J166">
        <v>866</v>
      </c>
      <c r="K166">
        <v>11.27</v>
      </c>
      <c r="L166">
        <v>0.91264999999999996</v>
      </c>
      <c r="M166">
        <v>1.01807</v>
      </c>
      <c r="N166">
        <v>2.9299999999999999E-3</v>
      </c>
      <c r="O166">
        <v>0.12683</v>
      </c>
      <c r="P166">
        <v>2419.6</v>
      </c>
      <c r="Q166" t="s">
        <v>81</v>
      </c>
    </row>
    <row r="167" spans="1:21">
      <c r="A167" s="2">
        <v>43283</v>
      </c>
      <c r="B167" t="s">
        <v>46</v>
      </c>
      <c r="C167" t="s">
        <v>47</v>
      </c>
      <c r="D167" s="8">
        <v>0.39374999999999999</v>
      </c>
      <c r="F167">
        <v>20.6</v>
      </c>
      <c r="G167">
        <v>7.64</v>
      </c>
      <c r="H167">
        <v>12.3</v>
      </c>
      <c r="I167">
        <v>-0.03</v>
      </c>
      <c r="J167">
        <v>450</v>
      </c>
      <c r="K167">
        <v>1.53</v>
      </c>
      <c r="L167">
        <v>0.59638999999999998</v>
      </c>
      <c r="M167">
        <v>0.61145000000000005</v>
      </c>
      <c r="N167">
        <v>3.7200000000000002E-3</v>
      </c>
      <c r="O167">
        <v>0.25596999999999998</v>
      </c>
      <c r="P167">
        <v>1209.7</v>
      </c>
    </row>
    <row r="168" spans="1:21">
      <c r="A168" s="2">
        <v>43283</v>
      </c>
      <c r="B168" t="s">
        <v>49</v>
      </c>
      <c r="C168" t="s">
        <v>50</v>
      </c>
      <c r="D168" s="8">
        <v>0.3923611111111111</v>
      </c>
      <c r="F168">
        <v>19.600000000000001</v>
      </c>
      <c r="G168">
        <v>7.62</v>
      </c>
      <c r="H168">
        <v>9.3000000000000007</v>
      </c>
      <c r="I168">
        <v>-0.2</v>
      </c>
      <c r="J168">
        <v>332</v>
      </c>
      <c r="K168">
        <v>6.86</v>
      </c>
      <c r="L168">
        <v>0.32529999999999998</v>
      </c>
      <c r="M168">
        <v>0.43071999999999999</v>
      </c>
      <c r="N168">
        <v>3.2599999999999999E-3</v>
      </c>
      <c r="O168">
        <v>0.22397</v>
      </c>
      <c r="P168">
        <v>2419.6</v>
      </c>
    </row>
    <row r="169" spans="1:21">
      <c r="A169" s="2">
        <v>43283</v>
      </c>
      <c r="B169" t="s">
        <v>51</v>
      </c>
      <c r="C169" t="s">
        <v>52</v>
      </c>
      <c r="D169" s="8">
        <v>0.4291666666666667</v>
      </c>
      <c r="F169">
        <v>19.8</v>
      </c>
      <c r="G169">
        <v>7.95</v>
      </c>
      <c r="H169">
        <v>13.37</v>
      </c>
      <c r="I169">
        <v>0.93</v>
      </c>
      <c r="J169">
        <v>816</v>
      </c>
      <c r="K169">
        <v>9.8000000000000007</v>
      </c>
      <c r="L169">
        <v>0.31024000000000002</v>
      </c>
      <c r="M169">
        <v>0.41565999999999997</v>
      </c>
      <c r="N169">
        <v>1.372E-2</v>
      </c>
      <c r="O169">
        <v>0.37513999999999997</v>
      </c>
      <c r="P169">
        <v>239.2</v>
      </c>
    </row>
    <row r="170" spans="1:21">
      <c r="A170" s="2">
        <v>43283</v>
      </c>
      <c r="B170" t="s">
        <v>53</v>
      </c>
      <c r="C170" t="s">
        <v>54</v>
      </c>
      <c r="D170" s="8">
        <v>0.40208333333333335</v>
      </c>
      <c r="F170">
        <v>19</v>
      </c>
      <c r="G170">
        <v>8.08</v>
      </c>
      <c r="H170">
        <v>10.26</v>
      </c>
      <c r="I170">
        <v>0.23</v>
      </c>
      <c r="J170">
        <v>179</v>
      </c>
      <c r="K170">
        <v>8.7100000000000009</v>
      </c>
      <c r="L170">
        <v>0.43071999999999999</v>
      </c>
      <c r="M170">
        <v>0.76205000000000001</v>
      </c>
      <c r="N170">
        <v>4.5700000000000003E-3</v>
      </c>
      <c r="O170">
        <v>0.12504999999999999</v>
      </c>
      <c r="P170">
        <v>1203.3</v>
      </c>
    </row>
    <row r="171" spans="1:21">
      <c r="A171" s="2">
        <v>43283</v>
      </c>
      <c r="B171" t="s">
        <v>61</v>
      </c>
      <c r="C171" t="s">
        <v>62</v>
      </c>
      <c r="D171" s="8">
        <v>0.45624999999999999</v>
      </c>
      <c r="F171">
        <v>19.899999999999999</v>
      </c>
      <c r="G171">
        <v>8.11</v>
      </c>
      <c r="H171">
        <v>4.21</v>
      </c>
      <c r="I171">
        <v>0.41</v>
      </c>
      <c r="J171">
        <v>906</v>
      </c>
      <c r="K171">
        <v>8.61</v>
      </c>
      <c r="L171">
        <v>0.62651000000000001</v>
      </c>
      <c r="M171">
        <v>0.85241</v>
      </c>
      <c r="N171">
        <v>7.0800000000000004E-3</v>
      </c>
      <c r="O171">
        <v>0.12232999999999999</v>
      </c>
      <c r="P171">
        <v>2419.6</v>
      </c>
      <c r="Q171" t="s">
        <v>81</v>
      </c>
    </row>
    <row r="172" spans="1:21">
      <c r="A172" s="2">
        <v>43283</v>
      </c>
      <c r="B172" t="s">
        <v>63</v>
      </c>
      <c r="C172" t="s">
        <v>64</v>
      </c>
      <c r="D172" s="8">
        <v>0.46666666666666662</v>
      </c>
      <c r="F172">
        <v>19.600000000000001</v>
      </c>
      <c r="G172">
        <v>7.91</v>
      </c>
      <c r="H172">
        <v>10.029999999999999</v>
      </c>
      <c r="I172">
        <v>0.38</v>
      </c>
      <c r="J172">
        <v>751</v>
      </c>
      <c r="K172">
        <v>7.18</v>
      </c>
      <c r="L172">
        <v>1.5</v>
      </c>
      <c r="M172">
        <v>2.13253</v>
      </c>
      <c r="N172">
        <v>4.5700000000000003E-3</v>
      </c>
      <c r="O172">
        <v>0.12504999999999999</v>
      </c>
      <c r="P172">
        <v>517.20000000000005</v>
      </c>
    </row>
    <row r="173" spans="1:21">
      <c r="A173" s="2">
        <v>43283</v>
      </c>
      <c r="B173" t="s">
        <v>65</v>
      </c>
      <c r="C173" t="s">
        <v>66</v>
      </c>
      <c r="D173" s="8">
        <v>0.49305555555555558</v>
      </c>
      <c r="F173">
        <v>19.3</v>
      </c>
      <c r="G173">
        <v>7.83</v>
      </c>
      <c r="H173">
        <v>1.4</v>
      </c>
      <c r="I173">
        <v>0.56999999999999995</v>
      </c>
      <c r="J173">
        <v>879</v>
      </c>
      <c r="K173">
        <v>9</v>
      </c>
      <c r="L173">
        <v>0.37047999999999998</v>
      </c>
      <c r="M173">
        <v>0.43071999999999999</v>
      </c>
      <c r="N173">
        <v>5.8599999999999998E-3</v>
      </c>
      <c r="O173">
        <v>0.25366</v>
      </c>
      <c r="P173">
        <v>2419.6</v>
      </c>
      <c r="R173">
        <v>0.18</v>
      </c>
    </row>
    <row r="174" spans="1:21">
      <c r="A174" s="2">
        <v>43283</v>
      </c>
      <c r="B174" t="s">
        <v>67</v>
      </c>
      <c r="C174" t="s">
        <v>68</v>
      </c>
      <c r="D174" s="8">
        <v>0.51458333333333328</v>
      </c>
      <c r="F174">
        <v>20.8</v>
      </c>
      <c r="G174">
        <v>7.8</v>
      </c>
      <c r="H174">
        <v>12.41</v>
      </c>
      <c r="I174">
        <v>0.56000000000000005</v>
      </c>
      <c r="J174">
        <v>1049</v>
      </c>
      <c r="K174">
        <v>6.68</v>
      </c>
      <c r="L174">
        <v>0.35542000000000001</v>
      </c>
      <c r="M174">
        <v>0.43071999999999999</v>
      </c>
      <c r="N174">
        <v>7.2999999999999996E-4</v>
      </c>
      <c r="O174">
        <v>3.1710000000000002E-2</v>
      </c>
      <c r="P174">
        <v>686.7</v>
      </c>
      <c r="R174">
        <v>0.02</v>
      </c>
    </row>
    <row r="175" spans="1:21">
      <c r="A175" s="2">
        <v>43283</v>
      </c>
      <c r="B175" t="s">
        <v>69</v>
      </c>
      <c r="C175" t="s">
        <v>70</v>
      </c>
      <c r="D175" s="8">
        <v>0.49027777777777781</v>
      </c>
      <c r="F175">
        <v>21</v>
      </c>
      <c r="G175">
        <v>7.81</v>
      </c>
      <c r="H175">
        <v>6.18</v>
      </c>
      <c r="I175">
        <v>0.11</v>
      </c>
      <c r="J175">
        <v>1057</v>
      </c>
      <c r="K175">
        <v>10.18</v>
      </c>
      <c r="L175">
        <v>0.26506000000000002</v>
      </c>
      <c r="M175">
        <v>0.49096000000000001</v>
      </c>
      <c r="N175">
        <v>3.3700000000000002E-3</v>
      </c>
      <c r="O175">
        <v>0.12634999999999999</v>
      </c>
      <c r="P175">
        <v>488.4</v>
      </c>
      <c r="R175">
        <v>0.31</v>
      </c>
    </row>
    <row r="176" spans="1:21">
      <c r="A176" s="2">
        <v>43283</v>
      </c>
      <c r="B176" t="s">
        <v>55</v>
      </c>
      <c r="C176" t="s">
        <v>56</v>
      </c>
      <c r="D176" s="8">
        <v>0.46111111111111108</v>
      </c>
      <c r="F176">
        <v>19.100000000000001</v>
      </c>
      <c r="G176">
        <v>7.27</v>
      </c>
      <c r="H176">
        <v>8.68</v>
      </c>
      <c r="I176">
        <v>0.06</v>
      </c>
      <c r="J176">
        <v>983</v>
      </c>
      <c r="K176">
        <v>6.16</v>
      </c>
      <c r="L176">
        <v>0.38553999999999999</v>
      </c>
      <c r="M176">
        <v>0.50602000000000003</v>
      </c>
      <c r="N176">
        <v>2.2300000000000002E-3</v>
      </c>
      <c r="O176">
        <v>0.38757999999999998</v>
      </c>
      <c r="P176">
        <v>2419.6</v>
      </c>
      <c r="Q176" t="s">
        <v>81</v>
      </c>
    </row>
    <row r="177" spans="1:20">
      <c r="A177" s="2">
        <v>43283</v>
      </c>
      <c r="B177" t="s">
        <v>71</v>
      </c>
      <c r="C177" t="s">
        <v>72</v>
      </c>
      <c r="D177" s="8">
        <v>0.4861111111111111</v>
      </c>
      <c r="F177">
        <v>18.7</v>
      </c>
      <c r="G177">
        <v>6.93</v>
      </c>
      <c r="H177">
        <v>3.86</v>
      </c>
      <c r="I177">
        <v>0.24</v>
      </c>
      <c r="J177">
        <v>1215</v>
      </c>
      <c r="K177">
        <v>9.65</v>
      </c>
      <c r="L177">
        <v>0.21987999999999999</v>
      </c>
      <c r="M177">
        <v>0.26506000000000002</v>
      </c>
      <c r="N177">
        <v>4.0800000000000003E-3</v>
      </c>
      <c r="O177">
        <v>0.12558</v>
      </c>
      <c r="P177">
        <v>1413.6</v>
      </c>
      <c r="R177">
        <v>7.0000000000000007E-2</v>
      </c>
    </row>
    <row r="178" spans="1:20">
      <c r="A178" s="2">
        <v>43283</v>
      </c>
      <c r="B178" t="s">
        <v>73</v>
      </c>
      <c r="C178" t="s">
        <v>74</v>
      </c>
      <c r="D178" s="8">
        <v>0.47847222222222219</v>
      </c>
      <c r="F178">
        <v>18.7</v>
      </c>
      <c r="G178">
        <v>8.08</v>
      </c>
      <c r="H178">
        <v>2.2799999999999998</v>
      </c>
      <c r="I178">
        <v>0.45</v>
      </c>
      <c r="J178">
        <v>91</v>
      </c>
      <c r="K178">
        <v>5.4</v>
      </c>
      <c r="L178">
        <v>0.73192999999999997</v>
      </c>
      <c r="M178">
        <v>0.98794999999999999</v>
      </c>
      <c r="N178">
        <v>7.9200000000000007E-2</v>
      </c>
      <c r="O178">
        <v>2.5142000000000002</v>
      </c>
      <c r="P178">
        <v>248.1</v>
      </c>
      <c r="R178">
        <v>0.16</v>
      </c>
      <c r="T178" t="s">
        <v>105</v>
      </c>
    </row>
    <row r="179" spans="1:20">
      <c r="A179" s="2">
        <v>43283</v>
      </c>
      <c r="B179" t="s">
        <v>75</v>
      </c>
      <c r="C179" t="s">
        <v>76</v>
      </c>
      <c r="D179" s="8">
        <v>0.47222222222222227</v>
      </c>
      <c r="F179">
        <v>21.6</v>
      </c>
      <c r="G179">
        <v>7.95</v>
      </c>
      <c r="H179">
        <v>3.34</v>
      </c>
      <c r="I179" s="58"/>
      <c r="J179">
        <v>955</v>
      </c>
      <c r="K179">
        <v>7.32</v>
      </c>
      <c r="L179">
        <v>1.31928</v>
      </c>
      <c r="M179">
        <v>1.54518</v>
      </c>
      <c r="N179">
        <v>5.2599999999999999E-3</v>
      </c>
      <c r="O179">
        <v>0.12431</v>
      </c>
      <c r="P179">
        <v>547.5</v>
      </c>
      <c r="T179" t="s">
        <v>106</v>
      </c>
    </row>
    <row r="180" spans="1:20">
      <c r="A180" s="2">
        <v>43283</v>
      </c>
      <c r="B180" t="s">
        <v>77</v>
      </c>
      <c r="C180" t="s">
        <v>78</v>
      </c>
      <c r="D180" s="8">
        <v>0.42777777777777781</v>
      </c>
      <c r="F180">
        <v>19.399999999999999</v>
      </c>
      <c r="G180">
        <v>8.33</v>
      </c>
      <c r="H180">
        <v>12.61</v>
      </c>
      <c r="I180">
        <v>0.35</v>
      </c>
      <c r="J180">
        <v>844</v>
      </c>
      <c r="K180">
        <v>9.56</v>
      </c>
      <c r="L180">
        <v>0.21987999999999999</v>
      </c>
      <c r="M180">
        <v>0.26506000000000002</v>
      </c>
      <c r="N180">
        <v>1.085E-2</v>
      </c>
      <c r="O180">
        <v>0.11824999999999999</v>
      </c>
      <c r="P180">
        <v>1203.3</v>
      </c>
    </row>
    <row r="181" spans="1:20">
      <c r="A181" s="2">
        <v>43283</v>
      </c>
      <c r="B181" t="s">
        <v>79</v>
      </c>
      <c r="C181" t="s">
        <v>80</v>
      </c>
      <c r="D181" s="8">
        <v>0.4284722222222222</v>
      </c>
      <c r="F181">
        <v>20.100000000000001</v>
      </c>
      <c r="G181">
        <v>8.4499999999999993</v>
      </c>
      <c r="H181">
        <v>12.99</v>
      </c>
      <c r="I181">
        <v>0.54</v>
      </c>
      <c r="J181">
        <v>934</v>
      </c>
      <c r="K181">
        <v>10.11</v>
      </c>
      <c r="L181">
        <v>0.73192999999999997</v>
      </c>
      <c r="M181">
        <v>0.98794999999999999</v>
      </c>
      <c r="N181">
        <v>2.7100000000000002E-3</v>
      </c>
      <c r="O181">
        <v>2.9559999999999999E-2</v>
      </c>
      <c r="P181">
        <v>1119.9000000000001</v>
      </c>
    </row>
    <row r="182" spans="1:20">
      <c r="A182" s="2">
        <v>43276</v>
      </c>
      <c r="B182" t="s">
        <v>46</v>
      </c>
      <c r="C182" t="s">
        <v>47</v>
      </c>
      <c r="D182" s="8">
        <v>0.39166666666666666</v>
      </c>
      <c r="F182" s="46"/>
      <c r="G182">
        <v>7.83</v>
      </c>
      <c r="H182">
        <v>7.09</v>
      </c>
      <c r="I182">
        <v>-0.03</v>
      </c>
      <c r="J182">
        <v>903</v>
      </c>
      <c r="K182">
        <v>8.7899999999999991</v>
      </c>
      <c r="L182" s="52">
        <v>0.47590361445783125</v>
      </c>
      <c r="M182">
        <v>0.70180722891566261</v>
      </c>
      <c r="N182" s="46"/>
      <c r="O182" s="46"/>
      <c r="P182">
        <v>1203.3</v>
      </c>
    </row>
    <row r="183" spans="1:20">
      <c r="A183" s="2">
        <v>43276</v>
      </c>
      <c r="B183" t="s">
        <v>49</v>
      </c>
      <c r="C183" t="s">
        <v>50</v>
      </c>
      <c r="D183" s="8">
        <v>0.3888888888888889</v>
      </c>
      <c r="F183" s="46"/>
      <c r="G183">
        <v>7.94</v>
      </c>
      <c r="H183">
        <v>7.42</v>
      </c>
      <c r="I183">
        <v>0.01</v>
      </c>
      <c r="J183">
        <v>887</v>
      </c>
      <c r="K183">
        <v>9.1</v>
      </c>
      <c r="L183" s="52">
        <v>0.53614457831325302</v>
      </c>
      <c r="M183">
        <v>0.76204819277108427</v>
      </c>
      <c r="N183" s="46"/>
      <c r="O183" s="46"/>
      <c r="P183">
        <v>920.8</v>
      </c>
    </row>
    <row r="184" spans="1:20">
      <c r="A184" s="2">
        <v>43276</v>
      </c>
      <c r="B184" t="s">
        <v>51</v>
      </c>
      <c r="C184" t="s">
        <v>52</v>
      </c>
      <c r="D184" s="8">
        <v>0.39930555555555558</v>
      </c>
      <c r="F184" s="46"/>
      <c r="G184">
        <v>7.9</v>
      </c>
      <c r="H184">
        <v>9.76</v>
      </c>
      <c r="I184">
        <v>0.36</v>
      </c>
      <c r="J184">
        <v>919</v>
      </c>
      <c r="K184">
        <v>10.44</v>
      </c>
      <c r="L184" s="52">
        <v>0.49096385542168669</v>
      </c>
      <c r="M184">
        <v>0.80722891566265054</v>
      </c>
      <c r="N184" s="46"/>
      <c r="O184" s="46"/>
      <c r="P184">
        <v>2419.6</v>
      </c>
    </row>
    <row r="185" spans="1:20">
      <c r="A185" s="2">
        <v>43276</v>
      </c>
      <c r="B185" t="s">
        <v>53</v>
      </c>
      <c r="C185" t="s">
        <v>54</v>
      </c>
      <c r="D185" s="8">
        <v>0.39444444444444443</v>
      </c>
      <c r="F185" s="46"/>
      <c r="G185">
        <v>7.88</v>
      </c>
      <c r="H185">
        <v>6.37</v>
      </c>
      <c r="I185">
        <v>0.39</v>
      </c>
      <c r="J185">
        <v>870</v>
      </c>
      <c r="K185">
        <v>10.1</v>
      </c>
      <c r="L185" s="52">
        <v>0.89759036144578308</v>
      </c>
      <c r="M185">
        <v>0.95783132530120485</v>
      </c>
      <c r="N185" s="46"/>
      <c r="O185" s="46"/>
      <c r="P185">
        <v>579.4</v>
      </c>
    </row>
    <row r="186" spans="1:20">
      <c r="A186" s="2">
        <v>43276</v>
      </c>
      <c r="B186" t="s">
        <v>61</v>
      </c>
      <c r="C186" t="s">
        <v>62</v>
      </c>
      <c r="D186" s="8">
        <v>0.40486111111111112</v>
      </c>
      <c r="F186" s="46"/>
      <c r="G186">
        <v>8.32</v>
      </c>
      <c r="H186">
        <v>3.5</v>
      </c>
      <c r="I186">
        <v>0.69</v>
      </c>
      <c r="J186">
        <v>898</v>
      </c>
      <c r="K186">
        <v>9.2899999999999991</v>
      </c>
      <c r="L186" s="52">
        <v>0.80722891566265054</v>
      </c>
      <c r="M186">
        <v>1.1987951807228916</v>
      </c>
      <c r="N186" s="46"/>
      <c r="O186" s="46"/>
      <c r="P186">
        <v>816.4</v>
      </c>
    </row>
    <row r="187" spans="1:20">
      <c r="A187" s="2">
        <v>43276</v>
      </c>
      <c r="B187" t="s">
        <v>63</v>
      </c>
      <c r="C187" t="s">
        <v>64</v>
      </c>
      <c r="D187" s="8">
        <v>0.41597222222222219</v>
      </c>
      <c r="F187" s="46"/>
      <c r="G187">
        <v>8.18</v>
      </c>
      <c r="H187">
        <v>4.0199999999999996</v>
      </c>
      <c r="I187">
        <v>0.69</v>
      </c>
      <c r="J187">
        <v>917</v>
      </c>
      <c r="K187">
        <v>9.91</v>
      </c>
      <c r="L187" s="52">
        <v>1.0933734939759037</v>
      </c>
      <c r="M187">
        <v>1.3644578313253013</v>
      </c>
      <c r="N187" s="46"/>
      <c r="O187" s="46"/>
      <c r="P187">
        <v>387.3</v>
      </c>
    </row>
    <row r="188" spans="1:20">
      <c r="A188" s="2">
        <v>43276</v>
      </c>
      <c r="B188" t="s">
        <v>65</v>
      </c>
      <c r="C188" t="s">
        <v>66</v>
      </c>
      <c r="D188" s="8">
        <v>0.44236111111111115</v>
      </c>
      <c r="F188" s="46"/>
      <c r="G188">
        <v>8.0500000000000007</v>
      </c>
      <c r="H188">
        <v>12.18</v>
      </c>
      <c r="I188">
        <v>0.8</v>
      </c>
      <c r="J188">
        <v>902</v>
      </c>
      <c r="K188">
        <v>9.91</v>
      </c>
      <c r="L188" s="52">
        <v>0.26506024096385544</v>
      </c>
      <c r="M188">
        <v>0.5512048192771084</v>
      </c>
      <c r="N188" s="46"/>
      <c r="O188" s="46"/>
      <c r="P188">
        <v>1986.3</v>
      </c>
      <c r="R188">
        <v>0.26</v>
      </c>
    </row>
    <row r="189" spans="1:20">
      <c r="A189" s="2">
        <v>43276</v>
      </c>
      <c r="B189" t="s">
        <v>67</v>
      </c>
      <c r="C189" t="s">
        <v>68</v>
      </c>
      <c r="D189" s="8">
        <v>0.4465277777777778</v>
      </c>
      <c r="F189" s="46"/>
      <c r="G189">
        <v>8.1199999999999992</v>
      </c>
      <c r="H189">
        <v>10.57</v>
      </c>
      <c r="I189">
        <v>0.12</v>
      </c>
      <c r="J189">
        <v>991</v>
      </c>
      <c r="K189">
        <v>8.76</v>
      </c>
      <c r="L189" s="52">
        <v>0.35542168674698793</v>
      </c>
      <c r="M189">
        <v>0.59638554216867468</v>
      </c>
      <c r="N189" s="46"/>
      <c r="O189" s="46"/>
      <c r="P189">
        <v>517.20000000000005</v>
      </c>
      <c r="R189">
        <v>0.18</v>
      </c>
    </row>
    <row r="190" spans="1:20">
      <c r="A190" s="2">
        <v>43276</v>
      </c>
      <c r="B190" t="s">
        <v>69</v>
      </c>
      <c r="C190" t="s">
        <v>70</v>
      </c>
      <c r="D190" s="8">
        <v>0.4375</v>
      </c>
      <c r="F190" s="46"/>
      <c r="G190">
        <v>8</v>
      </c>
      <c r="H190">
        <v>10.64</v>
      </c>
      <c r="I190">
        <v>1.1000000000000001</v>
      </c>
      <c r="J190">
        <v>929</v>
      </c>
      <c r="K190">
        <v>9.5299999999999994</v>
      </c>
      <c r="L190" s="52">
        <v>0.35542168674698793</v>
      </c>
      <c r="M190">
        <v>0.56626506024096379</v>
      </c>
      <c r="N190" s="46"/>
      <c r="O190" s="46"/>
      <c r="P190">
        <v>1046.2</v>
      </c>
      <c r="R190">
        <v>0.23</v>
      </c>
    </row>
    <row r="191" spans="1:20">
      <c r="A191" s="2">
        <v>43276</v>
      </c>
      <c r="B191" t="s">
        <v>55</v>
      </c>
      <c r="C191" t="s">
        <v>56</v>
      </c>
      <c r="D191" s="8">
        <v>0.41041666666666665</v>
      </c>
      <c r="F191" s="46"/>
      <c r="G191">
        <v>7.56</v>
      </c>
      <c r="H191">
        <v>7.27</v>
      </c>
      <c r="I191">
        <v>0.22</v>
      </c>
      <c r="J191">
        <v>840</v>
      </c>
      <c r="K191">
        <v>5.46</v>
      </c>
      <c r="L191" s="52">
        <v>0.53614457831325302</v>
      </c>
      <c r="M191">
        <v>0.71686746987951799</v>
      </c>
      <c r="N191" s="46"/>
      <c r="O191" s="46"/>
      <c r="P191">
        <v>387.3</v>
      </c>
    </row>
    <row r="192" spans="1:20">
      <c r="A192" s="2">
        <v>43276</v>
      </c>
      <c r="B192" t="s">
        <v>71</v>
      </c>
      <c r="C192" t="s">
        <v>72</v>
      </c>
      <c r="D192" s="8">
        <v>0.43263888888888885</v>
      </c>
      <c r="F192" s="46"/>
      <c r="G192">
        <v>7.34</v>
      </c>
      <c r="H192">
        <v>5.71</v>
      </c>
      <c r="I192">
        <v>0.48</v>
      </c>
      <c r="J192">
        <v>1002</v>
      </c>
      <c r="K192">
        <v>8.74</v>
      </c>
      <c r="L192" s="52">
        <v>0.35542168674698793</v>
      </c>
      <c r="M192">
        <v>0.47590361445783125</v>
      </c>
      <c r="N192" s="46"/>
      <c r="O192" s="46"/>
      <c r="P192">
        <v>727</v>
      </c>
      <c r="R192">
        <v>0.08</v>
      </c>
    </row>
    <row r="193" spans="1:20">
      <c r="A193" s="2">
        <v>43276</v>
      </c>
      <c r="B193" t="s">
        <v>73</v>
      </c>
      <c r="C193" t="s">
        <v>74</v>
      </c>
      <c r="D193" s="8">
        <v>0.42708333333333331</v>
      </c>
      <c r="F193" s="46"/>
      <c r="G193">
        <v>7.41</v>
      </c>
      <c r="H193">
        <v>6.35</v>
      </c>
      <c r="I193">
        <v>0.4</v>
      </c>
      <c r="J193">
        <v>909</v>
      </c>
      <c r="K193">
        <v>5.3</v>
      </c>
      <c r="L193" s="52">
        <v>1.5753012048192772</v>
      </c>
      <c r="M193">
        <v>2.5090361445783134</v>
      </c>
      <c r="N193" s="46"/>
      <c r="O193" s="46"/>
      <c r="P193">
        <v>2419.6</v>
      </c>
      <c r="R193">
        <v>0.4</v>
      </c>
    </row>
    <row r="194" spans="1:20">
      <c r="A194" s="2">
        <v>43276</v>
      </c>
      <c r="B194" t="s">
        <v>75</v>
      </c>
      <c r="C194" t="s">
        <v>76</v>
      </c>
      <c r="D194" s="8">
        <v>0.42152777777777778</v>
      </c>
      <c r="F194" s="46"/>
      <c r="G194">
        <v>8.01</v>
      </c>
      <c r="H194">
        <v>2.15</v>
      </c>
      <c r="I194">
        <v>0.97</v>
      </c>
      <c r="J194">
        <v>876</v>
      </c>
      <c r="K194">
        <v>9.4499999999999993</v>
      </c>
      <c r="L194" s="52">
        <v>1.0783132530120483</v>
      </c>
      <c r="M194">
        <v>1.1987951807228916</v>
      </c>
      <c r="N194" s="46"/>
      <c r="O194" s="46"/>
      <c r="P194">
        <v>727</v>
      </c>
      <c r="R194">
        <v>0.15</v>
      </c>
    </row>
    <row r="195" spans="1:20">
      <c r="A195" s="2">
        <v>43276</v>
      </c>
      <c r="B195" t="s">
        <v>77</v>
      </c>
      <c r="C195" t="s">
        <v>78</v>
      </c>
      <c r="D195" s="8">
        <v>0.40069444444444446</v>
      </c>
      <c r="F195" s="46"/>
      <c r="G195">
        <v>8.1</v>
      </c>
      <c r="H195">
        <v>9.8699999999999992</v>
      </c>
      <c r="I195">
        <v>0.78</v>
      </c>
      <c r="J195">
        <v>867</v>
      </c>
      <c r="K195">
        <v>10.34</v>
      </c>
      <c r="L195">
        <v>0.26506024096385544</v>
      </c>
      <c r="M195">
        <v>0.49096385542168669</v>
      </c>
      <c r="N195" s="46"/>
      <c r="O195" s="46"/>
      <c r="P195">
        <v>1732.9</v>
      </c>
    </row>
    <row r="196" spans="1:20">
      <c r="A196" s="2">
        <v>43276</v>
      </c>
      <c r="B196" t="s">
        <v>79</v>
      </c>
      <c r="C196" t="s">
        <v>80</v>
      </c>
      <c r="D196" s="8">
        <v>0.40138888888888885</v>
      </c>
      <c r="F196" s="46"/>
      <c r="G196">
        <v>8.09</v>
      </c>
      <c r="H196">
        <v>5.93</v>
      </c>
      <c r="I196">
        <v>0.55000000000000004</v>
      </c>
      <c r="J196">
        <v>861</v>
      </c>
      <c r="K196">
        <v>10.28</v>
      </c>
      <c r="L196">
        <v>0.70180722891566261</v>
      </c>
      <c r="M196">
        <v>0.79216867469879504</v>
      </c>
      <c r="N196" s="46"/>
      <c r="O196" s="46"/>
      <c r="P196">
        <v>866.4</v>
      </c>
    </row>
    <row r="197" spans="1:20">
      <c r="A197" s="2">
        <v>43271</v>
      </c>
      <c r="B197" t="s">
        <v>46</v>
      </c>
      <c r="C197" t="s">
        <v>47</v>
      </c>
      <c r="D197" s="8">
        <v>0.37222222222222223</v>
      </c>
      <c r="E197">
        <v>48</v>
      </c>
      <c r="F197" s="46"/>
      <c r="G197">
        <v>7.34</v>
      </c>
      <c r="H197">
        <v>15.1</v>
      </c>
      <c r="I197">
        <v>4.4999999999999998E-2</v>
      </c>
      <c r="J197">
        <v>758</v>
      </c>
      <c r="K197">
        <v>8.39</v>
      </c>
      <c r="L197">
        <v>0.50602409638554213</v>
      </c>
      <c r="M197">
        <v>1.1234939759036144</v>
      </c>
      <c r="N197" s="46"/>
      <c r="O197" s="46"/>
      <c r="P197">
        <v>2419.6</v>
      </c>
      <c r="Q197" t="s">
        <v>81</v>
      </c>
      <c r="T197" t="s">
        <v>102</v>
      </c>
    </row>
    <row r="198" spans="1:20">
      <c r="A198" s="2">
        <v>43271</v>
      </c>
      <c r="B198" t="s">
        <v>49</v>
      </c>
      <c r="C198" t="s">
        <v>50</v>
      </c>
      <c r="D198" s="8">
        <v>0.37083333333333335</v>
      </c>
      <c r="E198">
        <v>48</v>
      </c>
      <c r="F198">
        <v>16.2</v>
      </c>
      <c r="G198">
        <v>7.64</v>
      </c>
      <c r="H198">
        <v>15.4</v>
      </c>
      <c r="I198">
        <v>0.02</v>
      </c>
      <c r="J198">
        <v>761</v>
      </c>
      <c r="K198">
        <v>8.52</v>
      </c>
      <c r="L198">
        <v>0.65662650602409633</v>
      </c>
      <c r="M198">
        <v>0.92771084337349385</v>
      </c>
      <c r="N198">
        <v>5.5700000000000003E-3</v>
      </c>
      <c r="O198">
        <v>0.51397000000000004</v>
      </c>
      <c r="P198">
        <v>2419.6</v>
      </c>
      <c r="Q198" t="s">
        <v>81</v>
      </c>
      <c r="T198" t="s">
        <v>103</v>
      </c>
    </row>
    <row r="199" spans="1:20">
      <c r="A199" s="2">
        <v>43271</v>
      </c>
      <c r="B199" t="s">
        <v>51</v>
      </c>
      <c r="C199" t="s">
        <v>52</v>
      </c>
      <c r="D199" s="8">
        <v>0.3833333333333333</v>
      </c>
      <c r="E199">
        <v>48</v>
      </c>
      <c r="F199">
        <v>16.2</v>
      </c>
      <c r="G199">
        <v>8.0399999999999991</v>
      </c>
      <c r="H199">
        <v>12.8</v>
      </c>
      <c r="I199">
        <v>2.64</v>
      </c>
      <c r="J199">
        <v>734</v>
      </c>
      <c r="K199">
        <v>9.4</v>
      </c>
      <c r="L199">
        <v>0.64156626506024095</v>
      </c>
      <c r="M199">
        <v>0.88253012048192769</v>
      </c>
      <c r="N199">
        <v>6.8599999999999998E-3</v>
      </c>
      <c r="O199">
        <v>0.25256000000000001</v>
      </c>
      <c r="P199">
        <v>2419.6</v>
      </c>
      <c r="Q199" t="s">
        <v>81</v>
      </c>
    </row>
    <row r="200" spans="1:20">
      <c r="A200" s="2">
        <v>43271</v>
      </c>
      <c r="B200" t="s">
        <v>53</v>
      </c>
      <c r="C200" t="s">
        <v>54</v>
      </c>
      <c r="D200" s="8">
        <v>0.38194444444444442</v>
      </c>
      <c r="E200">
        <v>48</v>
      </c>
      <c r="F200">
        <v>16.2</v>
      </c>
      <c r="G200">
        <v>7.77</v>
      </c>
      <c r="H200">
        <v>7.64</v>
      </c>
      <c r="I200">
        <v>1.8</v>
      </c>
      <c r="J200">
        <v>702</v>
      </c>
      <c r="K200">
        <v>9.26</v>
      </c>
      <c r="L200">
        <v>0.61144578313253006</v>
      </c>
      <c r="M200">
        <v>1.0632530120481929</v>
      </c>
      <c r="N200">
        <v>8.7399999999999995E-3</v>
      </c>
      <c r="O200">
        <v>0.51053999999999999</v>
      </c>
      <c r="P200">
        <v>913.9</v>
      </c>
    </row>
    <row r="201" spans="1:20">
      <c r="A201" s="2">
        <v>43271</v>
      </c>
      <c r="B201" t="s">
        <v>61</v>
      </c>
      <c r="C201" t="s">
        <v>62</v>
      </c>
      <c r="D201" s="8">
        <v>0.3923611111111111</v>
      </c>
      <c r="E201">
        <v>48</v>
      </c>
      <c r="F201">
        <v>16.3</v>
      </c>
      <c r="G201">
        <v>7.5</v>
      </c>
      <c r="H201">
        <v>6.02</v>
      </c>
      <c r="I201">
        <v>1.93</v>
      </c>
      <c r="J201">
        <v>715</v>
      </c>
      <c r="K201">
        <v>7.39</v>
      </c>
      <c r="L201">
        <v>0.77710843373493976</v>
      </c>
      <c r="M201">
        <v>1.1385542168674698</v>
      </c>
      <c r="N201">
        <v>5.5700000000000003E-3</v>
      </c>
      <c r="O201">
        <v>0.51397000000000004</v>
      </c>
      <c r="P201">
        <v>1299.7</v>
      </c>
    </row>
    <row r="202" spans="1:20">
      <c r="A202" s="2">
        <v>43271</v>
      </c>
      <c r="B202" t="s">
        <v>63</v>
      </c>
      <c r="C202" t="s">
        <v>64</v>
      </c>
      <c r="D202" s="8">
        <v>0.40347222222222223</v>
      </c>
      <c r="E202">
        <v>48</v>
      </c>
      <c r="F202">
        <v>16.7</v>
      </c>
      <c r="G202">
        <v>7.56</v>
      </c>
      <c r="H202">
        <v>5.12</v>
      </c>
      <c r="I202">
        <v>1.23</v>
      </c>
      <c r="J202">
        <v>776</v>
      </c>
      <c r="K202">
        <v>6.39</v>
      </c>
      <c r="L202">
        <v>0.73192771084337349</v>
      </c>
      <c r="M202">
        <v>1.0180722891566265</v>
      </c>
      <c r="N202">
        <v>1.39E-3</v>
      </c>
      <c r="O202">
        <v>0.12848999999999999</v>
      </c>
      <c r="P202">
        <v>1986.3</v>
      </c>
    </row>
    <row r="203" spans="1:20">
      <c r="A203" s="2">
        <v>43271</v>
      </c>
      <c r="B203" t="s">
        <v>65</v>
      </c>
      <c r="C203" t="s">
        <v>66</v>
      </c>
      <c r="D203" s="8">
        <v>0.43333333333333335</v>
      </c>
      <c r="E203">
        <v>48</v>
      </c>
      <c r="F203">
        <v>16.3</v>
      </c>
      <c r="G203">
        <v>7.96</v>
      </c>
      <c r="H203">
        <v>16.5</v>
      </c>
      <c r="I203">
        <v>1.72</v>
      </c>
      <c r="J203">
        <v>793</v>
      </c>
      <c r="K203">
        <v>9.3800000000000008</v>
      </c>
      <c r="L203">
        <v>0.49096385542168669</v>
      </c>
      <c r="M203">
        <v>1.243975903614458</v>
      </c>
      <c r="N203">
        <v>6.8599999999999998E-3</v>
      </c>
      <c r="O203">
        <v>0.25256000000000001</v>
      </c>
      <c r="P203">
        <v>2419.6</v>
      </c>
      <c r="Q203" t="s">
        <v>81</v>
      </c>
      <c r="R203">
        <v>0.55000000000000004</v>
      </c>
    </row>
    <row r="204" spans="1:20">
      <c r="A204" s="2">
        <v>43271</v>
      </c>
      <c r="B204" t="s">
        <v>67</v>
      </c>
      <c r="C204" t="s">
        <v>68</v>
      </c>
      <c r="D204" s="8">
        <v>0.43611111111111112</v>
      </c>
      <c r="E204">
        <v>48</v>
      </c>
      <c r="F204">
        <v>16.7</v>
      </c>
      <c r="G204">
        <v>7.99</v>
      </c>
      <c r="H204">
        <v>12.1</v>
      </c>
      <c r="I204">
        <v>3.08</v>
      </c>
      <c r="J204">
        <v>827</v>
      </c>
      <c r="K204">
        <v>8.93</v>
      </c>
      <c r="L204">
        <v>0.70180722891566261</v>
      </c>
      <c r="M204">
        <v>1.1234939759036144</v>
      </c>
      <c r="N204">
        <v>1.0300000000000001E-3</v>
      </c>
      <c r="O204">
        <v>0.37885000000000002</v>
      </c>
      <c r="P204">
        <v>2419.6</v>
      </c>
      <c r="Q204" t="s">
        <v>81</v>
      </c>
      <c r="R204">
        <v>0.22</v>
      </c>
    </row>
    <row r="205" spans="1:20">
      <c r="A205" s="2">
        <v>43271</v>
      </c>
      <c r="B205" t="s">
        <v>69</v>
      </c>
      <c r="C205" t="s">
        <v>70</v>
      </c>
      <c r="D205" s="8">
        <v>0.42499999999999999</v>
      </c>
      <c r="E205">
        <v>48</v>
      </c>
      <c r="F205">
        <v>16.8</v>
      </c>
      <c r="G205">
        <v>7.25</v>
      </c>
      <c r="H205">
        <v>12.45</v>
      </c>
      <c r="I205">
        <v>1.03</v>
      </c>
      <c r="J205">
        <v>878</v>
      </c>
      <c r="K205">
        <v>8.07</v>
      </c>
      <c r="L205">
        <v>0.71686746987951799</v>
      </c>
      <c r="M205">
        <v>1.3343373493975903</v>
      </c>
      <c r="N205">
        <v>1.66E-3</v>
      </c>
      <c r="O205">
        <v>0.38821</v>
      </c>
      <c r="P205">
        <v>2419.6</v>
      </c>
      <c r="Q205" t="s">
        <v>81</v>
      </c>
      <c r="R205">
        <v>0.68</v>
      </c>
    </row>
    <row r="206" spans="1:20">
      <c r="A206" s="2">
        <v>43271</v>
      </c>
      <c r="B206" t="s">
        <v>55</v>
      </c>
      <c r="C206" t="s">
        <v>56</v>
      </c>
      <c r="D206" s="8">
        <v>0.40069444444444446</v>
      </c>
      <c r="E206">
        <v>48</v>
      </c>
      <c r="F206">
        <v>16.600000000000001</v>
      </c>
      <c r="G206">
        <v>7.35</v>
      </c>
      <c r="H206">
        <v>9.6</v>
      </c>
      <c r="I206">
        <v>0.89</v>
      </c>
      <c r="J206">
        <v>795</v>
      </c>
      <c r="K206">
        <v>3.88</v>
      </c>
      <c r="L206">
        <v>0.74698795180722888</v>
      </c>
      <c r="M206">
        <v>1.2891566265060241</v>
      </c>
      <c r="N206">
        <v>1.75E-3</v>
      </c>
      <c r="O206">
        <v>0.2581</v>
      </c>
      <c r="P206">
        <v>2419.6</v>
      </c>
      <c r="Q206" t="s">
        <v>81</v>
      </c>
    </row>
    <row r="207" spans="1:20">
      <c r="A207" s="2">
        <v>43271</v>
      </c>
      <c r="B207" t="s">
        <v>71</v>
      </c>
      <c r="C207" t="s">
        <v>72</v>
      </c>
      <c r="D207" s="8">
        <v>0.42152777777777778</v>
      </c>
      <c r="E207">
        <v>48</v>
      </c>
      <c r="F207">
        <v>16.8</v>
      </c>
      <c r="G207">
        <v>7.11</v>
      </c>
      <c r="H207">
        <v>32.1</v>
      </c>
      <c r="I207">
        <v>0.66</v>
      </c>
      <c r="J207">
        <v>876</v>
      </c>
      <c r="K207">
        <v>5.99</v>
      </c>
      <c r="L207">
        <v>0.74698795180722888</v>
      </c>
      <c r="M207">
        <v>0.89759036144578308</v>
      </c>
      <c r="N207">
        <v>5.5000000000000003E-4</v>
      </c>
      <c r="O207">
        <v>0.12939999999999999</v>
      </c>
      <c r="P207">
        <v>1986.3</v>
      </c>
      <c r="R207">
        <v>0.4</v>
      </c>
    </row>
    <row r="208" spans="1:20">
      <c r="A208" s="2">
        <v>43271</v>
      </c>
      <c r="B208" t="s">
        <v>73</v>
      </c>
      <c r="C208" t="s">
        <v>74</v>
      </c>
      <c r="D208" s="8">
        <v>0.4152777777777778</v>
      </c>
      <c r="E208">
        <v>48</v>
      </c>
      <c r="F208">
        <v>17.3</v>
      </c>
      <c r="G208">
        <v>7.28</v>
      </c>
      <c r="H208">
        <v>6.61</v>
      </c>
      <c r="I208">
        <v>1.29</v>
      </c>
      <c r="J208">
        <v>718</v>
      </c>
      <c r="K208">
        <v>4.88</v>
      </c>
      <c r="L208" s="51">
        <v>1.530120481927711</v>
      </c>
      <c r="M208" s="51">
        <v>2.6295180722891565</v>
      </c>
      <c r="N208">
        <v>1.0370000000000001E-2</v>
      </c>
      <c r="O208">
        <v>2.0687700000000002</v>
      </c>
      <c r="P208">
        <v>2419.6</v>
      </c>
      <c r="Q208" t="s">
        <v>81</v>
      </c>
      <c r="R208">
        <v>0.59</v>
      </c>
      <c r="T208" t="s">
        <v>104</v>
      </c>
    </row>
    <row r="209" spans="1:21">
      <c r="A209" s="2">
        <v>43271</v>
      </c>
      <c r="B209" t="s">
        <v>75</v>
      </c>
      <c r="C209" t="s">
        <v>76</v>
      </c>
      <c r="D209" s="8">
        <v>0.41041666666666665</v>
      </c>
      <c r="E209">
        <v>48</v>
      </c>
      <c r="F209">
        <v>17.2</v>
      </c>
      <c r="G209">
        <v>7.43</v>
      </c>
      <c r="H209">
        <v>4.28</v>
      </c>
      <c r="I209">
        <v>1.06</v>
      </c>
      <c r="J209">
        <v>761</v>
      </c>
      <c r="K209">
        <v>6.26</v>
      </c>
      <c r="L209">
        <v>1.0783132530120483</v>
      </c>
      <c r="M209">
        <v>1.2891566265060241</v>
      </c>
      <c r="N209">
        <v>1.0200000000000001E-3</v>
      </c>
      <c r="O209">
        <v>0.12889999999999999</v>
      </c>
      <c r="P209">
        <v>1553.1</v>
      </c>
    </row>
    <row r="210" spans="1:21">
      <c r="A210" s="2">
        <v>43271</v>
      </c>
      <c r="B210" t="s">
        <v>77</v>
      </c>
      <c r="C210" t="s">
        <v>78</v>
      </c>
      <c r="D210" s="8">
        <v>0.3840277777777778</v>
      </c>
      <c r="E210">
        <v>48</v>
      </c>
      <c r="F210">
        <v>16.2</v>
      </c>
      <c r="G210">
        <v>7.86</v>
      </c>
      <c r="H210">
        <v>20</v>
      </c>
      <c r="I210">
        <v>1.62</v>
      </c>
      <c r="J210">
        <v>802</v>
      </c>
      <c r="K210">
        <v>9.33</v>
      </c>
      <c r="L210" s="52">
        <v>0.68674698795180711</v>
      </c>
      <c r="M210">
        <v>1.0632530120481929</v>
      </c>
      <c r="N210">
        <v>4.3699999999999998E-3</v>
      </c>
      <c r="O210">
        <v>0.25527</v>
      </c>
      <c r="P210">
        <v>2419.6</v>
      </c>
      <c r="Q210" t="s">
        <v>81</v>
      </c>
    </row>
    <row r="211" spans="1:21">
      <c r="A211" s="2">
        <v>43271</v>
      </c>
      <c r="B211" t="s">
        <v>79</v>
      </c>
      <c r="C211" t="s">
        <v>80</v>
      </c>
      <c r="D211" s="8">
        <v>0.3840277777777778</v>
      </c>
      <c r="E211">
        <v>48</v>
      </c>
      <c r="F211">
        <v>16.2</v>
      </c>
      <c r="G211">
        <v>7.79</v>
      </c>
      <c r="H211">
        <v>11.57</v>
      </c>
      <c r="I211">
        <v>1.51</v>
      </c>
      <c r="J211">
        <v>703</v>
      </c>
      <c r="K211">
        <v>9.3800000000000008</v>
      </c>
      <c r="L211" s="52">
        <v>0.68674698795180711</v>
      </c>
      <c r="M211">
        <v>0.86746987951807231</v>
      </c>
      <c r="N211">
        <v>2.1800000000000001E-3</v>
      </c>
      <c r="O211">
        <v>0.12762999999999999</v>
      </c>
      <c r="P211">
        <v>1732.9</v>
      </c>
    </row>
    <row r="212" spans="1:21">
      <c r="A212" s="2">
        <v>43270</v>
      </c>
      <c r="B212" t="s">
        <v>46</v>
      </c>
      <c r="C212" t="s">
        <v>47</v>
      </c>
      <c r="D212" s="8">
        <v>0.37638888888888888</v>
      </c>
      <c r="E212">
        <v>24</v>
      </c>
      <c r="F212">
        <v>17.3</v>
      </c>
      <c r="G212">
        <v>7.63</v>
      </c>
      <c r="H212">
        <v>38.299999999999997</v>
      </c>
      <c r="I212">
        <v>0.62</v>
      </c>
      <c r="J212">
        <v>652</v>
      </c>
      <c r="K212">
        <v>8.23</v>
      </c>
      <c r="L212">
        <v>0.82228915662650592</v>
      </c>
      <c r="M212">
        <v>1.213855421686747</v>
      </c>
      <c r="N212">
        <v>4.0200000000000001E-3</v>
      </c>
      <c r="O212">
        <v>0.32064999999999999</v>
      </c>
      <c r="P212">
        <v>2419.6</v>
      </c>
      <c r="Q212" t="s">
        <v>81</v>
      </c>
      <c r="T212">
        <v>43249</v>
      </c>
      <c r="U212">
        <v>1</v>
      </c>
    </row>
    <row r="213" spans="1:21">
      <c r="A213" s="2">
        <v>43270</v>
      </c>
      <c r="B213" t="s">
        <v>49</v>
      </c>
      <c r="C213" t="s">
        <v>50</v>
      </c>
      <c r="D213" s="8">
        <v>0.38055555555555554</v>
      </c>
      <c r="E213">
        <v>24</v>
      </c>
      <c r="F213">
        <v>17.3</v>
      </c>
      <c r="G213">
        <v>7.65</v>
      </c>
      <c r="H213">
        <v>36.5</v>
      </c>
      <c r="I213">
        <v>1.01</v>
      </c>
      <c r="J213">
        <v>672</v>
      </c>
      <c r="K213">
        <v>8.1</v>
      </c>
      <c r="L213">
        <v>0.64156626506024095</v>
      </c>
      <c r="M213">
        <v>1.0933734939759037</v>
      </c>
      <c r="N213">
        <v>2.7299999999999998E-3</v>
      </c>
      <c r="O213">
        <v>0.21804000000000001</v>
      </c>
      <c r="P213">
        <v>1011.2</v>
      </c>
      <c r="T213" t="s">
        <v>94</v>
      </c>
      <c r="U213">
        <v>0</v>
      </c>
    </row>
    <row r="214" spans="1:21">
      <c r="A214" s="2">
        <v>43270</v>
      </c>
      <c r="B214" t="s">
        <v>51</v>
      </c>
      <c r="C214" t="s">
        <v>52</v>
      </c>
      <c r="D214" s="8">
        <v>0.38958333333333334</v>
      </c>
      <c r="E214">
        <v>24</v>
      </c>
      <c r="F214">
        <v>17.100000000000001</v>
      </c>
      <c r="G214">
        <v>7.64</v>
      </c>
      <c r="H214">
        <v>16.399999999999999</v>
      </c>
      <c r="I214">
        <v>3.07</v>
      </c>
      <c r="J214">
        <v>652</v>
      </c>
      <c r="K214">
        <v>8.36</v>
      </c>
      <c r="L214">
        <v>0.83734939759036142</v>
      </c>
      <c r="M214">
        <v>1.530120481927711</v>
      </c>
      <c r="N214">
        <v>2.4099999999999998E-3</v>
      </c>
      <c r="O214">
        <v>0.19239000000000001</v>
      </c>
      <c r="P214">
        <v>2419.6</v>
      </c>
      <c r="Q214" t="s">
        <v>81</v>
      </c>
      <c r="T214" t="s">
        <v>95</v>
      </c>
    </row>
    <row r="215" spans="1:21">
      <c r="A215" s="2">
        <v>43270</v>
      </c>
      <c r="B215" t="s">
        <v>53</v>
      </c>
      <c r="C215" t="s">
        <v>54</v>
      </c>
      <c r="D215" s="8">
        <v>0.38611111111111113</v>
      </c>
      <c r="E215">
        <v>24</v>
      </c>
      <c r="F215">
        <v>17.100000000000001</v>
      </c>
      <c r="G215">
        <v>7.41</v>
      </c>
      <c r="H215">
        <v>14.8</v>
      </c>
      <c r="I215">
        <v>2.34</v>
      </c>
      <c r="J215">
        <v>644</v>
      </c>
      <c r="K215">
        <v>8.08</v>
      </c>
      <c r="L215">
        <v>0.83734939759036142</v>
      </c>
      <c r="M215">
        <v>1.0030120481927711</v>
      </c>
      <c r="N215">
        <v>1.73E-3</v>
      </c>
      <c r="O215">
        <v>0.21912000000000001</v>
      </c>
      <c r="P215">
        <v>2419.6</v>
      </c>
      <c r="Q215" t="s">
        <v>81</v>
      </c>
      <c r="T215" t="s">
        <v>96</v>
      </c>
    </row>
    <row r="216" spans="1:21">
      <c r="A216" s="2">
        <v>43270</v>
      </c>
      <c r="B216" t="s">
        <v>61</v>
      </c>
      <c r="C216" t="s">
        <v>62</v>
      </c>
      <c r="D216" s="8">
        <v>0.3972222222222222</v>
      </c>
      <c r="E216">
        <v>24</v>
      </c>
      <c r="F216">
        <v>17.2</v>
      </c>
      <c r="G216">
        <v>7.29</v>
      </c>
      <c r="H216">
        <v>10.07</v>
      </c>
      <c r="I216">
        <v>2.29</v>
      </c>
      <c r="J216">
        <v>651</v>
      </c>
      <c r="K216">
        <v>6.16</v>
      </c>
      <c r="L216">
        <v>0.74698795180722888</v>
      </c>
      <c r="M216">
        <v>1.1536144578313252</v>
      </c>
      <c r="N216">
        <v>1.6199999999999999E-3</v>
      </c>
      <c r="O216">
        <v>0.32324999999999998</v>
      </c>
      <c r="P216">
        <v>2419.6</v>
      </c>
      <c r="Q216" t="s">
        <v>81</v>
      </c>
      <c r="T216" t="s">
        <v>97</v>
      </c>
    </row>
    <row r="217" spans="1:21">
      <c r="A217" s="2">
        <v>43270</v>
      </c>
      <c r="B217" t="s">
        <v>63</v>
      </c>
      <c r="C217" t="s">
        <v>64</v>
      </c>
      <c r="D217" s="8">
        <v>0.40763888888888888</v>
      </c>
      <c r="E217">
        <v>24</v>
      </c>
      <c r="F217">
        <v>17.3</v>
      </c>
      <c r="G217">
        <v>7.35</v>
      </c>
      <c r="H217">
        <v>9.92</v>
      </c>
      <c r="I217">
        <v>1.89</v>
      </c>
      <c r="J217">
        <v>731</v>
      </c>
      <c r="K217">
        <v>5.01</v>
      </c>
      <c r="L217">
        <v>0.76204819277108427</v>
      </c>
      <c r="M217">
        <v>1.1084337349397591</v>
      </c>
      <c r="N217">
        <v>1.5299999999999999E-3</v>
      </c>
      <c r="O217">
        <v>0.19334000000000001</v>
      </c>
      <c r="P217">
        <v>2419.6</v>
      </c>
      <c r="Q217" t="s">
        <v>81</v>
      </c>
    </row>
    <row r="218" spans="1:21">
      <c r="A218" s="2">
        <v>43270</v>
      </c>
      <c r="B218" t="s">
        <v>65</v>
      </c>
      <c r="C218" t="s">
        <v>66</v>
      </c>
      <c r="D218" s="8">
        <v>0.43194444444444446</v>
      </c>
      <c r="E218">
        <v>24</v>
      </c>
      <c r="F218">
        <v>17.100000000000001</v>
      </c>
      <c r="G218">
        <v>7.71</v>
      </c>
      <c r="H218">
        <v>28</v>
      </c>
      <c r="I218">
        <v>1.98</v>
      </c>
      <c r="J218">
        <v>699</v>
      </c>
      <c r="K218">
        <v>8.42</v>
      </c>
      <c r="L218">
        <v>0.88253012048192769</v>
      </c>
      <c r="M218">
        <v>1.1837349397590362</v>
      </c>
      <c r="N218">
        <v>3.8E-3</v>
      </c>
      <c r="O218">
        <v>0.19089</v>
      </c>
      <c r="P218">
        <v>2419.6</v>
      </c>
      <c r="Q218" t="s">
        <v>81</v>
      </c>
      <c r="R218">
        <v>0.6</v>
      </c>
    </row>
    <row r="219" spans="1:21">
      <c r="A219" s="2">
        <v>43270</v>
      </c>
      <c r="B219" t="s">
        <v>67</v>
      </c>
      <c r="C219" t="s">
        <v>68</v>
      </c>
      <c r="D219" s="8">
        <v>0.43888888888888888</v>
      </c>
      <c r="E219">
        <v>24</v>
      </c>
      <c r="F219">
        <v>17.399999999999999</v>
      </c>
      <c r="G219">
        <v>7.46</v>
      </c>
      <c r="H219">
        <v>15.7</v>
      </c>
      <c r="I219">
        <v>4</v>
      </c>
      <c r="J219">
        <v>706</v>
      </c>
      <c r="K219">
        <v>7.87</v>
      </c>
      <c r="L219">
        <v>0.70180722891566261</v>
      </c>
      <c r="M219">
        <v>0.98795180722891573</v>
      </c>
      <c r="N219">
        <v>1.0200000000000001E-3</v>
      </c>
      <c r="O219">
        <v>0.12889999999999999</v>
      </c>
      <c r="P219">
        <v>2419.6</v>
      </c>
      <c r="Q219" t="s">
        <v>81</v>
      </c>
      <c r="R219">
        <v>0.18</v>
      </c>
      <c r="T219" t="s">
        <v>98</v>
      </c>
    </row>
    <row r="220" spans="1:21">
      <c r="A220" s="2">
        <v>43270</v>
      </c>
      <c r="B220" t="s">
        <v>69</v>
      </c>
      <c r="C220" t="s">
        <v>70</v>
      </c>
      <c r="D220" s="8">
        <v>0.4291666666666667</v>
      </c>
      <c r="E220">
        <v>24</v>
      </c>
      <c r="F220">
        <v>17.399999999999999</v>
      </c>
      <c r="G220">
        <v>7.11</v>
      </c>
      <c r="H220">
        <v>13.3</v>
      </c>
      <c r="I220">
        <v>1.1299999999999999</v>
      </c>
      <c r="J220">
        <v>724</v>
      </c>
      <c r="K220">
        <v>7.27</v>
      </c>
      <c r="L220">
        <v>0.74698795180722888</v>
      </c>
      <c r="M220">
        <v>0.76204819277108427</v>
      </c>
      <c r="N220">
        <v>1.6199999999999999E-3</v>
      </c>
      <c r="O220">
        <v>0.32324999999999998</v>
      </c>
      <c r="P220">
        <v>2419.6</v>
      </c>
      <c r="Q220" t="s">
        <v>81</v>
      </c>
      <c r="R220">
        <v>1.21</v>
      </c>
    </row>
    <row r="221" spans="1:21">
      <c r="A221" s="2">
        <v>43270</v>
      </c>
      <c r="B221" t="s">
        <v>55</v>
      </c>
      <c r="C221" t="s">
        <v>56</v>
      </c>
      <c r="D221" s="8">
        <v>0.40277777777777773</v>
      </c>
      <c r="E221">
        <v>24</v>
      </c>
      <c r="F221">
        <v>17.7</v>
      </c>
      <c r="G221">
        <v>7.24</v>
      </c>
      <c r="H221">
        <v>12.88</v>
      </c>
      <c r="I221">
        <v>1.65</v>
      </c>
      <c r="J221">
        <v>687</v>
      </c>
      <c r="K221">
        <v>3.36</v>
      </c>
      <c r="L221">
        <v>0.79216867469879504</v>
      </c>
      <c r="M221">
        <v>1.1837349397590362</v>
      </c>
      <c r="N221">
        <v>1.6199999999999999E-3</v>
      </c>
      <c r="O221">
        <v>0.32324999999999998</v>
      </c>
      <c r="P221">
        <v>2419.6</v>
      </c>
      <c r="Q221" t="s">
        <v>81</v>
      </c>
    </row>
    <row r="222" spans="1:21">
      <c r="A222" s="2">
        <v>43270</v>
      </c>
      <c r="B222" t="s">
        <v>71</v>
      </c>
      <c r="C222" t="s">
        <v>72</v>
      </c>
      <c r="D222" s="8">
        <v>0.42430555555555555</v>
      </c>
      <c r="E222">
        <v>24</v>
      </c>
      <c r="F222">
        <v>17</v>
      </c>
      <c r="G222">
        <v>7.25</v>
      </c>
      <c r="H222">
        <v>13.2</v>
      </c>
      <c r="I222">
        <v>1.47</v>
      </c>
      <c r="J222">
        <v>767</v>
      </c>
      <c r="K222">
        <v>4.71</v>
      </c>
      <c r="L222">
        <v>0.77710843373493976</v>
      </c>
      <c r="M222">
        <v>1.0632530120481929</v>
      </c>
      <c r="N222">
        <v>3.2000000000000003E-4</v>
      </c>
      <c r="O222">
        <v>6.4649999999999999E-2</v>
      </c>
      <c r="P222">
        <v>2419.6</v>
      </c>
      <c r="Q222" t="s">
        <v>81</v>
      </c>
      <c r="T222" t="s">
        <v>99</v>
      </c>
    </row>
    <row r="223" spans="1:21">
      <c r="A223" s="2">
        <v>43270</v>
      </c>
      <c r="B223" t="s">
        <v>73</v>
      </c>
      <c r="C223" t="s">
        <v>74</v>
      </c>
      <c r="D223" s="8">
        <v>0.41944444444444445</v>
      </c>
      <c r="E223">
        <v>24</v>
      </c>
      <c r="F223">
        <v>17.899999999999999</v>
      </c>
      <c r="G223">
        <v>7.3</v>
      </c>
      <c r="H223">
        <v>12.73</v>
      </c>
      <c r="I223">
        <v>2.2000000000000002</v>
      </c>
      <c r="J223">
        <v>685</v>
      </c>
      <c r="K223">
        <v>4.5599999999999996</v>
      </c>
      <c r="L223" s="51">
        <v>1.1987951807228916</v>
      </c>
      <c r="M223">
        <v>1.6807228915662651</v>
      </c>
      <c r="N223">
        <v>1.336E-2</v>
      </c>
      <c r="O223">
        <v>1.68852</v>
      </c>
      <c r="P223">
        <v>2419.6</v>
      </c>
      <c r="Q223" t="s">
        <v>81</v>
      </c>
      <c r="R223">
        <v>0.56000000000000005</v>
      </c>
      <c r="T223" t="s">
        <v>100</v>
      </c>
    </row>
    <row r="224" spans="1:21">
      <c r="A224" s="2">
        <v>43270</v>
      </c>
      <c r="B224" t="s">
        <v>75</v>
      </c>
      <c r="C224" t="s">
        <v>76</v>
      </c>
      <c r="D224" s="8">
        <v>0.41388888888888892</v>
      </c>
      <c r="E224">
        <v>24</v>
      </c>
      <c r="F224">
        <v>17.5</v>
      </c>
      <c r="G224">
        <v>7.33</v>
      </c>
      <c r="H224">
        <v>3.82</v>
      </c>
      <c r="I224">
        <v>1.0900000000000001</v>
      </c>
      <c r="J224">
        <v>734</v>
      </c>
      <c r="K224">
        <v>5.38</v>
      </c>
      <c r="L224">
        <v>0.79216867469879504</v>
      </c>
      <c r="M224">
        <v>1.2590361445783134</v>
      </c>
      <c r="N224">
        <v>1.2199999999999999E-3</v>
      </c>
      <c r="O224">
        <v>0.15467</v>
      </c>
      <c r="P224">
        <v>2419.6</v>
      </c>
      <c r="Q224" t="s">
        <v>81</v>
      </c>
      <c r="R224">
        <v>0.17</v>
      </c>
      <c r="T224" t="s">
        <v>101</v>
      </c>
    </row>
    <row r="225" spans="1:20">
      <c r="A225" s="2">
        <v>43270</v>
      </c>
      <c r="B225" t="s">
        <v>77</v>
      </c>
      <c r="C225" t="s">
        <v>78</v>
      </c>
      <c r="D225" s="8">
        <v>0.39166666666666666</v>
      </c>
      <c r="E225">
        <v>24</v>
      </c>
      <c r="F225">
        <v>17.2</v>
      </c>
      <c r="G225">
        <v>7.79</v>
      </c>
      <c r="H225">
        <v>38.299999999999997</v>
      </c>
      <c r="I225">
        <v>2.2999999999999998</v>
      </c>
      <c r="J225">
        <v>656</v>
      </c>
      <c r="K225">
        <v>8.61</v>
      </c>
      <c r="L225">
        <v>0.92771084337349385</v>
      </c>
      <c r="M225">
        <v>1.7710843373493976</v>
      </c>
      <c r="N225">
        <v>6.3299999999999997E-3</v>
      </c>
      <c r="O225">
        <v>0.31813999999999998</v>
      </c>
      <c r="P225">
        <v>1011.2</v>
      </c>
    </row>
    <row r="226" spans="1:20">
      <c r="A226" s="2">
        <v>43270</v>
      </c>
      <c r="B226" t="s">
        <v>79</v>
      </c>
      <c r="C226" t="s">
        <v>80</v>
      </c>
      <c r="D226" s="8">
        <v>0.39097222222222222</v>
      </c>
      <c r="E226">
        <v>24</v>
      </c>
      <c r="F226">
        <v>17.100000000000001</v>
      </c>
      <c r="G226">
        <v>7.57</v>
      </c>
      <c r="H226">
        <v>12.15</v>
      </c>
      <c r="I226">
        <v>1.88</v>
      </c>
      <c r="J226">
        <v>664</v>
      </c>
      <c r="K226">
        <v>8.24</v>
      </c>
      <c r="L226">
        <v>0.62650602409638556</v>
      </c>
      <c r="M226">
        <v>0.95783132530120485</v>
      </c>
      <c r="N226">
        <v>8.0000000000000004E-4</v>
      </c>
      <c r="O226">
        <v>6.4130000000000006E-2</v>
      </c>
      <c r="P226">
        <v>1011.2</v>
      </c>
    </row>
    <row r="227" spans="1:20">
      <c r="A227" s="2">
        <v>43262</v>
      </c>
      <c r="B227" t="s">
        <v>46</v>
      </c>
      <c r="C227" t="s">
        <v>47</v>
      </c>
      <c r="D227" s="8">
        <v>0.40763888888888888</v>
      </c>
      <c r="F227">
        <v>14.4</v>
      </c>
      <c r="G227">
        <v>7.96</v>
      </c>
      <c r="H227">
        <v>13.3</v>
      </c>
      <c r="I227">
        <v>0.03</v>
      </c>
      <c r="J227">
        <v>928</v>
      </c>
      <c r="K227">
        <v>7.71</v>
      </c>
      <c r="L227">
        <v>0.41566265060240964</v>
      </c>
      <c r="M227">
        <v>0.94277108433734946</v>
      </c>
      <c r="N227">
        <v>1.482E-2</v>
      </c>
      <c r="O227">
        <v>0.63395000000000001</v>
      </c>
      <c r="P227">
        <v>488.4</v>
      </c>
      <c r="T227" t="s">
        <v>82</v>
      </c>
    </row>
    <row r="228" spans="1:20">
      <c r="A228" s="2">
        <v>43262</v>
      </c>
      <c r="B228" t="s">
        <v>49</v>
      </c>
      <c r="C228" t="s">
        <v>50</v>
      </c>
      <c r="D228" s="8">
        <v>0.40902777777777777</v>
      </c>
      <c r="F228">
        <v>14.1</v>
      </c>
      <c r="G228">
        <v>7.64</v>
      </c>
      <c r="H228">
        <v>11.27</v>
      </c>
      <c r="I228">
        <v>0</v>
      </c>
      <c r="J228">
        <v>880</v>
      </c>
      <c r="K228">
        <v>4.53</v>
      </c>
      <c r="L228">
        <v>0.34036144578313254</v>
      </c>
      <c r="M228">
        <v>0.47590361445783125</v>
      </c>
      <c r="N228">
        <v>2.3999999999999998E-3</v>
      </c>
      <c r="O228">
        <v>0.25740000000000002</v>
      </c>
      <c r="P228">
        <v>1986.3</v>
      </c>
      <c r="T228" t="s">
        <v>83</v>
      </c>
    </row>
    <row r="229" spans="1:20">
      <c r="A229" s="2">
        <v>43262</v>
      </c>
      <c r="B229" t="s">
        <v>51</v>
      </c>
      <c r="C229" t="s">
        <v>52</v>
      </c>
      <c r="D229" s="8">
        <v>0.42222222222222222</v>
      </c>
      <c r="F229">
        <v>14.5</v>
      </c>
      <c r="G229">
        <v>7.57</v>
      </c>
      <c r="H229">
        <v>13.6</v>
      </c>
      <c r="I229">
        <v>0.42</v>
      </c>
      <c r="J229">
        <v>900</v>
      </c>
      <c r="K229">
        <v>9.93</v>
      </c>
      <c r="L229">
        <v>0.37048192771084337</v>
      </c>
      <c r="M229">
        <v>0.40060240963855426</v>
      </c>
      <c r="N229">
        <v>3.5999999999999999E-3</v>
      </c>
      <c r="O229">
        <v>0.3861</v>
      </c>
      <c r="P229">
        <v>816.4</v>
      </c>
      <c r="T229" t="s">
        <v>84</v>
      </c>
    </row>
    <row r="230" spans="1:20">
      <c r="A230" s="2">
        <v>43262</v>
      </c>
      <c r="B230" t="s">
        <v>53</v>
      </c>
      <c r="C230" t="s">
        <v>54</v>
      </c>
      <c r="D230" s="8">
        <v>0.41875000000000001</v>
      </c>
      <c r="F230">
        <v>13.5</v>
      </c>
      <c r="G230">
        <v>8</v>
      </c>
      <c r="H230">
        <v>8.1</v>
      </c>
      <c r="I230">
        <v>0.22</v>
      </c>
      <c r="J230">
        <v>904</v>
      </c>
      <c r="K230">
        <v>9.74</v>
      </c>
      <c r="L230">
        <v>0.29518072289156627</v>
      </c>
      <c r="M230">
        <v>0.74698795180722888</v>
      </c>
      <c r="N230">
        <v>5.9300000000000004E-3</v>
      </c>
      <c r="O230">
        <v>0.25358000000000003</v>
      </c>
      <c r="P230">
        <v>980.4</v>
      </c>
      <c r="T230" t="s">
        <v>85</v>
      </c>
    </row>
    <row r="231" spans="1:20">
      <c r="A231" s="2">
        <v>43262</v>
      </c>
      <c r="B231" t="s">
        <v>61</v>
      </c>
      <c r="C231" t="s">
        <v>62</v>
      </c>
      <c r="D231" s="8">
        <v>0.43333333333333335</v>
      </c>
      <c r="F231">
        <v>14.9</v>
      </c>
      <c r="G231">
        <v>7.56</v>
      </c>
      <c r="H231">
        <v>3.77</v>
      </c>
      <c r="I231">
        <v>0.97</v>
      </c>
      <c r="J231">
        <v>1054</v>
      </c>
      <c r="K231">
        <v>9.14</v>
      </c>
      <c r="L231">
        <v>0.67168674698795172</v>
      </c>
      <c r="M231">
        <v>0.98795180722891573</v>
      </c>
      <c r="N231">
        <v>2.3999999999999998E-3</v>
      </c>
      <c r="O231">
        <v>0.25740000000000002</v>
      </c>
      <c r="P231">
        <v>1046.2</v>
      </c>
    </row>
    <row r="232" spans="1:20">
      <c r="A232" s="2">
        <v>43262</v>
      </c>
      <c r="B232" t="s">
        <v>63</v>
      </c>
      <c r="C232" t="s">
        <v>64</v>
      </c>
      <c r="D232" s="8">
        <v>0.4465277777777778</v>
      </c>
      <c r="F232">
        <v>14.5</v>
      </c>
      <c r="G232">
        <v>7.64</v>
      </c>
      <c r="H232">
        <v>7.33</v>
      </c>
      <c r="I232">
        <v>0.16</v>
      </c>
      <c r="J232">
        <v>934</v>
      </c>
      <c r="K232">
        <v>8.06</v>
      </c>
      <c r="L232">
        <v>1.1987951807228916</v>
      </c>
      <c r="M232">
        <v>2.5090361445783134</v>
      </c>
      <c r="N232">
        <v>1.1999999999999999E-3</v>
      </c>
      <c r="O232">
        <v>0.12870000000000001</v>
      </c>
      <c r="P232">
        <v>488.4</v>
      </c>
    </row>
    <row r="233" spans="1:20">
      <c r="A233" s="2">
        <v>43262</v>
      </c>
      <c r="B233" t="s">
        <v>65</v>
      </c>
      <c r="C233" t="s">
        <v>66</v>
      </c>
      <c r="D233" s="8">
        <v>0.51180555555555551</v>
      </c>
      <c r="F233">
        <v>14.5</v>
      </c>
      <c r="G233">
        <v>7.76</v>
      </c>
      <c r="H233">
        <v>9.6199999999999992</v>
      </c>
      <c r="I233">
        <v>0.79</v>
      </c>
      <c r="J233">
        <v>894</v>
      </c>
      <c r="K233">
        <v>10.72</v>
      </c>
      <c r="L233">
        <v>0.68674698795180711</v>
      </c>
      <c r="M233">
        <v>0.85240963855421681</v>
      </c>
      <c r="N233">
        <v>3.7699999999999999E-3</v>
      </c>
      <c r="O233">
        <v>0.25591999999999998</v>
      </c>
      <c r="P233">
        <v>1986.3</v>
      </c>
      <c r="R233">
        <v>0.19</v>
      </c>
    </row>
    <row r="234" spans="1:20">
      <c r="A234" s="2">
        <v>43262</v>
      </c>
      <c r="B234" t="s">
        <v>67</v>
      </c>
      <c r="C234" t="s">
        <v>68</v>
      </c>
      <c r="D234" s="8">
        <v>0.51736111111111105</v>
      </c>
      <c r="F234">
        <v>15.3</v>
      </c>
      <c r="G234">
        <v>7.72</v>
      </c>
      <c r="H234">
        <v>7.01</v>
      </c>
      <c r="I234">
        <v>0.08</v>
      </c>
      <c r="J234">
        <v>973</v>
      </c>
      <c r="K234">
        <v>6.59</v>
      </c>
      <c r="L234">
        <v>0.46084337349397592</v>
      </c>
      <c r="M234">
        <v>0.83734939759036142</v>
      </c>
      <c r="N234">
        <v>4.3699999999999998E-3</v>
      </c>
      <c r="O234">
        <v>0.25527</v>
      </c>
      <c r="P234">
        <v>77.599999999999994</v>
      </c>
      <c r="R234">
        <v>0</v>
      </c>
      <c r="T234" t="s">
        <v>86</v>
      </c>
    </row>
    <row r="235" spans="1:20">
      <c r="A235" s="2">
        <v>43262</v>
      </c>
      <c r="B235" t="s">
        <v>69</v>
      </c>
      <c r="C235" t="s">
        <v>70</v>
      </c>
      <c r="D235" s="8">
        <v>0.50694444444444442</v>
      </c>
      <c r="F235">
        <v>16.899999999999999</v>
      </c>
      <c r="G235">
        <v>7.68</v>
      </c>
      <c r="H235">
        <v>3.61</v>
      </c>
      <c r="I235">
        <v>0.3</v>
      </c>
      <c r="J235">
        <v>1000</v>
      </c>
      <c r="K235">
        <v>12</v>
      </c>
      <c r="L235">
        <v>0.49096385542168669</v>
      </c>
      <c r="M235">
        <v>0.65662650602409633</v>
      </c>
      <c r="N235">
        <v>1.39E-3</v>
      </c>
      <c r="O235">
        <v>0.12848999999999999</v>
      </c>
      <c r="P235">
        <v>199.3</v>
      </c>
      <c r="R235">
        <v>7.0000000000000007E-2</v>
      </c>
    </row>
    <row r="236" spans="1:20">
      <c r="A236" s="2">
        <v>43262</v>
      </c>
      <c r="B236" t="s">
        <v>55</v>
      </c>
      <c r="C236" t="s">
        <v>56</v>
      </c>
      <c r="D236" s="8">
        <v>0.44027777777777777</v>
      </c>
      <c r="F236">
        <v>14.6</v>
      </c>
      <c r="G236">
        <v>7.84</v>
      </c>
      <c r="H236">
        <v>4.8099999999999996</v>
      </c>
      <c r="I236">
        <v>0.1</v>
      </c>
      <c r="J236">
        <v>964</v>
      </c>
      <c r="K236">
        <v>4.82</v>
      </c>
      <c r="L236">
        <v>0.50602409638554213</v>
      </c>
      <c r="M236">
        <v>0.5512048192771084</v>
      </c>
      <c r="N236">
        <v>3.7699999999999999E-3</v>
      </c>
      <c r="O236">
        <v>0.25591999999999998</v>
      </c>
      <c r="P236">
        <v>593.79999999999995</v>
      </c>
      <c r="T236" t="s">
        <v>87</v>
      </c>
    </row>
    <row r="237" spans="1:20">
      <c r="A237" s="2">
        <v>43262</v>
      </c>
      <c r="B237" t="s">
        <v>71</v>
      </c>
      <c r="C237" t="s">
        <v>72</v>
      </c>
      <c r="D237" s="8">
        <v>0.47847222222222219</v>
      </c>
      <c r="F237">
        <v>21.3</v>
      </c>
      <c r="G237">
        <v>7.47</v>
      </c>
      <c r="H237">
        <v>5.87</v>
      </c>
      <c r="I237">
        <v>0</v>
      </c>
      <c r="J237">
        <v>1286</v>
      </c>
      <c r="K237">
        <v>8.75</v>
      </c>
      <c r="L237">
        <v>0.37048192771084337</v>
      </c>
      <c r="M237">
        <v>0.71686746987951799</v>
      </c>
      <c r="N237">
        <v>2.7399999999999998E-3</v>
      </c>
      <c r="O237">
        <v>0.25703999999999999</v>
      </c>
      <c r="P237">
        <v>686.7</v>
      </c>
      <c r="R237">
        <v>0</v>
      </c>
      <c r="T237" t="s">
        <v>88</v>
      </c>
    </row>
    <row r="238" spans="1:20">
      <c r="A238" s="2">
        <v>43262</v>
      </c>
      <c r="B238" t="s">
        <v>73</v>
      </c>
      <c r="C238" t="s">
        <v>74</v>
      </c>
      <c r="D238" s="8">
        <v>0.45902777777777781</v>
      </c>
      <c r="F238">
        <v>15.3</v>
      </c>
      <c r="G238">
        <v>7.44</v>
      </c>
      <c r="H238">
        <v>5.87</v>
      </c>
      <c r="I238">
        <v>0.34</v>
      </c>
      <c r="J238">
        <v>945</v>
      </c>
      <c r="K238">
        <v>6.31</v>
      </c>
      <c r="L238">
        <v>1.5903614457831325</v>
      </c>
      <c r="M238">
        <v>1.6054216867469879</v>
      </c>
      <c r="N238">
        <v>1.7520000000000001E-2</v>
      </c>
      <c r="O238">
        <v>2.5810200000000001</v>
      </c>
      <c r="P238">
        <v>150</v>
      </c>
      <c r="R238">
        <v>0.08</v>
      </c>
      <c r="T238" t="s">
        <v>89</v>
      </c>
    </row>
    <row r="239" spans="1:20">
      <c r="A239" s="2">
        <v>43262</v>
      </c>
      <c r="B239" t="s">
        <v>75</v>
      </c>
      <c r="C239" t="s">
        <v>76</v>
      </c>
      <c r="D239" s="8">
        <v>0.45208333333333334</v>
      </c>
      <c r="F239">
        <v>17.8</v>
      </c>
      <c r="G239">
        <v>7.73</v>
      </c>
      <c r="H239">
        <v>2.85</v>
      </c>
      <c r="I239">
        <v>0.22</v>
      </c>
      <c r="J239">
        <v>948</v>
      </c>
      <c r="K239">
        <v>6.68</v>
      </c>
      <c r="L239">
        <v>1.2289156626506026</v>
      </c>
      <c r="M239">
        <v>1.5602409638554215</v>
      </c>
      <c r="N239">
        <v>5.0600000000000003E-3</v>
      </c>
      <c r="O239">
        <v>0.25451000000000001</v>
      </c>
      <c r="P239">
        <v>2419.6</v>
      </c>
      <c r="Q239" t="s">
        <v>81</v>
      </c>
      <c r="R239">
        <v>0.02</v>
      </c>
      <c r="T239" t="s">
        <v>90</v>
      </c>
    </row>
    <row r="240" spans="1:20">
      <c r="A240" s="2">
        <v>43262</v>
      </c>
      <c r="B240" t="s">
        <v>77</v>
      </c>
      <c r="C240" t="s">
        <v>78</v>
      </c>
      <c r="D240" s="8">
        <v>0.42430555555555555</v>
      </c>
      <c r="F240">
        <v>14.3</v>
      </c>
      <c r="G240">
        <v>7.77</v>
      </c>
      <c r="H240">
        <v>11.41</v>
      </c>
      <c r="I240">
        <v>0.59</v>
      </c>
      <c r="J240">
        <v>892</v>
      </c>
      <c r="K240">
        <v>9.68</v>
      </c>
      <c r="L240">
        <v>0.46084337349397592</v>
      </c>
      <c r="M240">
        <v>0.68674698795180711</v>
      </c>
      <c r="N240">
        <v>1.8799999999999999E-3</v>
      </c>
      <c r="O240">
        <v>0.12795999999999999</v>
      </c>
      <c r="P240">
        <v>1299.7</v>
      </c>
      <c r="T240" t="s">
        <v>91</v>
      </c>
    </row>
    <row r="241" spans="1:21">
      <c r="A241" s="2">
        <v>43262</v>
      </c>
      <c r="B241" t="s">
        <v>79</v>
      </c>
      <c r="C241" t="s">
        <v>80</v>
      </c>
      <c r="D241" s="8">
        <v>0.4236111111111111</v>
      </c>
      <c r="F241">
        <v>14.7</v>
      </c>
      <c r="G241">
        <v>7.82</v>
      </c>
      <c r="H241">
        <v>11.73</v>
      </c>
      <c r="I241">
        <v>0.4</v>
      </c>
      <c r="J241">
        <v>899</v>
      </c>
      <c r="K241">
        <v>9.85</v>
      </c>
      <c r="L241">
        <v>0.52108433734939752</v>
      </c>
      <c r="M241">
        <v>0.58132530120481918</v>
      </c>
      <c r="N241">
        <v>3.7699999999999999E-3</v>
      </c>
      <c r="O241">
        <v>0.25591999999999998</v>
      </c>
      <c r="P241">
        <v>357.8</v>
      </c>
      <c r="T241" t="s">
        <v>93</v>
      </c>
      <c r="U241" t="s">
        <v>92</v>
      </c>
    </row>
    <row r="242" spans="1:21">
      <c r="A242" s="2">
        <v>43255</v>
      </c>
      <c r="B242" t="s">
        <v>46</v>
      </c>
      <c r="C242" t="s">
        <v>47</v>
      </c>
      <c r="D242" s="8">
        <v>0.3923611111111111</v>
      </c>
      <c r="F242">
        <v>13.1</v>
      </c>
      <c r="G242">
        <v>8.15</v>
      </c>
      <c r="H242">
        <v>8.92</v>
      </c>
      <c r="I242">
        <v>0.01</v>
      </c>
      <c r="J242">
        <v>845</v>
      </c>
      <c r="K242">
        <v>7.31</v>
      </c>
      <c r="L242">
        <v>0.59638554216867468</v>
      </c>
      <c r="M242">
        <v>0.80722891566265054</v>
      </c>
      <c r="N242">
        <v>4.62E-3</v>
      </c>
      <c r="O242">
        <v>0.125</v>
      </c>
      <c r="P242">
        <v>1732.9</v>
      </c>
    </row>
    <row r="243" spans="1:21">
      <c r="A243" s="2">
        <v>43255</v>
      </c>
      <c r="B243" t="s">
        <v>49</v>
      </c>
      <c r="C243" t="s">
        <v>50</v>
      </c>
      <c r="D243" s="8">
        <v>0.3888888888888889</v>
      </c>
      <c r="F243">
        <v>13.2</v>
      </c>
      <c r="G243">
        <v>8.1999999999999993</v>
      </c>
      <c r="H243">
        <v>7.3</v>
      </c>
      <c r="I243">
        <v>0</v>
      </c>
      <c r="J243">
        <v>861</v>
      </c>
      <c r="K243">
        <v>8.3000000000000007</v>
      </c>
      <c r="L243">
        <v>0.40060240963855426</v>
      </c>
      <c r="M243">
        <v>0.47590361445783125</v>
      </c>
      <c r="N243">
        <v>2.31E-3</v>
      </c>
      <c r="O243">
        <v>6.25E-2</v>
      </c>
      <c r="P243">
        <v>1413.6</v>
      </c>
      <c r="R243">
        <v>1.1000000000000001</v>
      </c>
    </row>
    <row r="244" spans="1:21">
      <c r="A244" s="2">
        <v>43255</v>
      </c>
      <c r="B244" t="s">
        <v>51</v>
      </c>
      <c r="C244" t="s">
        <v>52</v>
      </c>
      <c r="D244" s="8">
        <v>0.40069444444444446</v>
      </c>
      <c r="F244">
        <v>14</v>
      </c>
      <c r="G244">
        <v>8.2200000000000006</v>
      </c>
      <c r="H244">
        <v>12.57</v>
      </c>
      <c r="I244">
        <v>0.32</v>
      </c>
      <c r="J244">
        <v>908</v>
      </c>
      <c r="K244">
        <v>9.9</v>
      </c>
      <c r="L244">
        <v>0.61144578313253006</v>
      </c>
      <c r="M244">
        <v>0.61144578313253006</v>
      </c>
      <c r="N244">
        <v>4.62E-3</v>
      </c>
      <c r="O244">
        <v>0.125</v>
      </c>
      <c r="P244">
        <v>816.4</v>
      </c>
    </row>
    <row r="245" spans="1:21">
      <c r="A245" s="2">
        <v>43255</v>
      </c>
      <c r="B245" t="s">
        <v>53</v>
      </c>
      <c r="C245" t="s">
        <v>54</v>
      </c>
      <c r="D245" s="8">
        <v>0.3972222222222222</v>
      </c>
      <c r="F245">
        <v>13.4</v>
      </c>
      <c r="G245">
        <v>8.16</v>
      </c>
      <c r="H245">
        <v>7.74</v>
      </c>
      <c r="I245">
        <v>0.11</v>
      </c>
      <c r="J245">
        <v>890</v>
      </c>
      <c r="K245">
        <v>9.34</v>
      </c>
      <c r="L245">
        <v>0.52108433734939752</v>
      </c>
      <c r="M245">
        <v>0.64156626506024095</v>
      </c>
      <c r="N245">
        <v>2.31E-3</v>
      </c>
      <c r="O245">
        <v>6.25E-2</v>
      </c>
      <c r="P245">
        <v>1203.3</v>
      </c>
      <c r="R245">
        <v>0.1</v>
      </c>
    </row>
    <row r="246" spans="1:21">
      <c r="A246" s="2">
        <v>43255</v>
      </c>
      <c r="B246" t="s">
        <v>61</v>
      </c>
      <c r="C246" t="s">
        <v>62</v>
      </c>
      <c r="D246" s="8">
        <v>0.40972222222222227</v>
      </c>
      <c r="F246">
        <v>14.3</v>
      </c>
      <c r="G246">
        <v>7.99</v>
      </c>
      <c r="H246">
        <v>4.53</v>
      </c>
      <c r="I246">
        <v>0.62</v>
      </c>
      <c r="J246">
        <v>874</v>
      </c>
      <c r="K246">
        <v>8.9700000000000006</v>
      </c>
      <c r="L246">
        <v>0.61144578313253006</v>
      </c>
      <c r="M246">
        <v>0.76204819277108427</v>
      </c>
      <c r="N246">
        <v>2.96E-3</v>
      </c>
      <c r="O246">
        <v>0.12679000000000001</v>
      </c>
      <c r="P246">
        <v>488.4</v>
      </c>
    </row>
    <row r="247" spans="1:21">
      <c r="A247" s="2">
        <v>43255</v>
      </c>
      <c r="B247" t="s">
        <v>63</v>
      </c>
      <c r="C247" t="s">
        <v>64</v>
      </c>
      <c r="D247" s="8">
        <v>0.41875000000000001</v>
      </c>
      <c r="F247">
        <v>14</v>
      </c>
      <c r="G247">
        <v>7.84</v>
      </c>
      <c r="H247">
        <v>5.46</v>
      </c>
      <c r="I247">
        <v>0.51</v>
      </c>
      <c r="J247">
        <v>947</v>
      </c>
      <c r="K247">
        <v>7.98</v>
      </c>
      <c r="L247">
        <v>0.82228915662650592</v>
      </c>
      <c r="M247">
        <v>0.91265060240963847</v>
      </c>
      <c r="N247">
        <v>9.3999999999999997E-4</v>
      </c>
      <c r="O247">
        <v>6.3979999999999995E-2</v>
      </c>
      <c r="P247">
        <v>224.7</v>
      </c>
    </row>
    <row r="248" spans="1:21">
      <c r="A248" s="2">
        <v>43255</v>
      </c>
      <c r="B248" t="s">
        <v>65</v>
      </c>
      <c r="C248" t="s">
        <v>66</v>
      </c>
      <c r="D248" s="8">
        <v>0.44513888888888892</v>
      </c>
      <c r="F248">
        <v>13.9</v>
      </c>
      <c r="G248">
        <v>7.82</v>
      </c>
      <c r="H248">
        <v>3.39</v>
      </c>
      <c r="I248">
        <v>0.71</v>
      </c>
      <c r="J248">
        <v>861</v>
      </c>
      <c r="K248">
        <v>10.82</v>
      </c>
      <c r="L248">
        <v>0.25</v>
      </c>
      <c r="M248">
        <v>0.40060240963855426</v>
      </c>
      <c r="N248">
        <v>1.8799999999999999E-3</v>
      </c>
      <c r="O248">
        <v>0.12795999999999999</v>
      </c>
      <c r="P248">
        <v>488.4</v>
      </c>
      <c r="R248">
        <v>0.27</v>
      </c>
    </row>
    <row r="249" spans="1:21">
      <c r="A249" s="2">
        <v>43255</v>
      </c>
      <c r="B249" t="s">
        <v>67</v>
      </c>
      <c r="C249" t="s">
        <v>68</v>
      </c>
      <c r="D249" s="8">
        <v>0.45</v>
      </c>
      <c r="F249">
        <v>14.4</v>
      </c>
      <c r="G249">
        <v>7.64</v>
      </c>
      <c r="H249">
        <v>4.0599999999999996</v>
      </c>
      <c r="I249">
        <v>0.05</v>
      </c>
      <c r="J249">
        <v>917</v>
      </c>
      <c r="K249">
        <v>7.16</v>
      </c>
      <c r="L249">
        <v>0.26506024096385544</v>
      </c>
      <c r="M249">
        <v>0.3253012048192771</v>
      </c>
      <c r="N249">
        <v>2.3999999999999998E-3</v>
      </c>
      <c r="O249">
        <v>0.25740000000000002</v>
      </c>
      <c r="P249">
        <v>159.69999999999999</v>
      </c>
      <c r="R249">
        <v>0.37</v>
      </c>
    </row>
    <row r="250" spans="1:21">
      <c r="A250" s="2">
        <v>43255</v>
      </c>
      <c r="B250" t="s">
        <v>69</v>
      </c>
      <c r="C250" t="s">
        <v>70</v>
      </c>
      <c r="D250" s="8">
        <v>0.44097222222222227</v>
      </c>
      <c r="F250">
        <v>14.7</v>
      </c>
      <c r="G250">
        <v>7.61</v>
      </c>
      <c r="H250">
        <v>2.64</v>
      </c>
      <c r="I250">
        <v>0.76</v>
      </c>
      <c r="J250">
        <v>908</v>
      </c>
      <c r="K250">
        <v>9.69</v>
      </c>
      <c r="L250">
        <v>0.20481927710843376</v>
      </c>
      <c r="M250">
        <v>0.26506024096385544</v>
      </c>
      <c r="N250">
        <v>1.8E-3</v>
      </c>
      <c r="O250">
        <v>0.19305</v>
      </c>
      <c r="P250">
        <v>142.1</v>
      </c>
      <c r="R250">
        <v>0.16</v>
      </c>
    </row>
    <row r="251" spans="1:21">
      <c r="A251" s="2">
        <v>43255</v>
      </c>
      <c r="B251" t="s">
        <v>55</v>
      </c>
      <c r="C251" t="s">
        <v>56</v>
      </c>
      <c r="D251" s="8">
        <v>0.41388888888888892</v>
      </c>
      <c r="F251">
        <v>14.4</v>
      </c>
      <c r="G251">
        <v>7.71</v>
      </c>
      <c r="H251">
        <v>17.399999999999999</v>
      </c>
      <c r="I251">
        <v>0.11</v>
      </c>
      <c r="J251">
        <v>822</v>
      </c>
      <c r="K251">
        <v>4.12</v>
      </c>
      <c r="L251">
        <v>0.61144578313253006</v>
      </c>
      <c r="M251">
        <v>1.1385542168674698</v>
      </c>
      <c r="N251">
        <v>3.7699999999999999E-3</v>
      </c>
      <c r="O251">
        <v>0.25591999999999998</v>
      </c>
      <c r="P251">
        <v>2419.6</v>
      </c>
      <c r="Q251" t="s">
        <v>81</v>
      </c>
    </row>
    <row r="252" spans="1:21">
      <c r="A252" s="2">
        <v>43255</v>
      </c>
      <c r="B252" t="s">
        <v>71</v>
      </c>
      <c r="C252" t="s">
        <v>72</v>
      </c>
      <c r="D252" s="8">
        <v>0.43611111111111112</v>
      </c>
      <c r="F252">
        <v>13.8</v>
      </c>
      <c r="G252">
        <v>7.73</v>
      </c>
      <c r="H252">
        <v>0.9</v>
      </c>
      <c r="I252">
        <v>0.05</v>
      </c>
      <c r="J252">
        <v>1152</v>
      </c>
      <c r="K252">
        <v>9.64</v>
      </c>
      <c r="L252">
        <v>0.28012048192771088</v>
      </c>
      <c r="M252">
        <v>0.31024096385542171</v>
      </c>
      <c r="N252">
        <v>9.3999999999999997E-4</v>
      </c>
      <c r="O252">
        <v>6.3979999999999995E-2</v>
      </c>
      <c r="P252">
        <v>151.5</v>
      </c>
      <c r="R252">
        <v>0.01</v>
      </c>
    </row>
    <row r="253" spans="1:21">
      <c r="A253" s="2">
        <v>43255</v>
      </c>
      <c r="B253" t="s">
        <v>73</v>
      </c>
      <c r="C253" t="s">
        <v>74</v>
      </c>
      <c r="D253" s="8">
        <v>0.42986111111111108</v>
      </c>
      <c r="F253">
        <v>14.4</v>
      </c>
      <c r="G253">
        <v>7.82</v>
      </c>
      <c r="H253">
        <v>4.25</v>
      </c>
      <c r="I253">
        <v>0.33</v>
      </c>
      <c r="J253">
        <v>915</v>
      </c>
      <c r="K253">
        <v>6.73</v>
      </c>
      <c r="L253">
        <v>1.3042168674698797</v>
      </c>
      <c r="M253">
        <v>1.4849397590361446</v>
      </c>
      <c r="N253">
        <v>3.3910000000000003E-2</v>
      </c>
      <c r="O253">
        <v>2.3032599999999999</v>
      </c>
      <c r="P253">
        <v>648.79999999999995</v>
      </c>
      <c r="R253">
        <v>0.19</v>
      </c>
    </row>
    <row r="254" spans="1:21">
      <c r="A254" s="2">
        <v>43255</v>
      </c>
      <c r="B254" t="s">
        <v>75</v>
      </c>
      <c r="C254" t="s">
        <v>76</v>
      </c>
      <c r="D254" s="8">
        <v>0.4236111111111111</v>
      </c>
      <c r="F254">
        <v>17.5</v>
      </c>
      <c r="G254">
        <v>8.08</v>
      </c>
      <c r="H254">
        <v>3.07</v>
      </c>
      <c r="I254">
        <v>0.03</v>
      </c>
      <c r="J254">
        <v>909</v>
      </c>
      <c r="K254">
        <v>11.66</v>
      </c>
      <c r="L254">
        <v>1.4698795180722892</v>
      </c>
      <c r="M254">
        <v>1.8162650602409638</v>
      </c>
      <c r="N254">
        <v>1.98E-3</v>
      </c>
      <c r="O254">
        <v>6.2859999999999999E-2</v>
      </c>
      <c r="P254">
        <v>365.4</v>
      </c>
      <c r="R254">
        <v>0.08</v>
      </c>
    </row>
    <row r="255" spans="1:21">
      <c r="A255" s="2">
        <v>43255</v>
      </c>
      <c r="B255" t="s">
        <v>77</v>
      </c>
      <c r="C255" t="s">
        <v>78</v>
      </c>
      <c r="D255" s="8">
        <v>0.40138888888888885</v>
      </c>
      <c r="F255">
        <v>13.8</v>
      </c>
      <c r="G255">
        <v>7.88</v>
      </c>
      <c r="H255">
        <v>5.05</v>
      </c>
      <c r="I255">
        <v>0.46</v>
      </c>
      <c r="J255">
        <v>848</v>
      </c>
      <c r="K255">
        <v>9.85</v>
      </c>
      <c r="L255">
        <v>0.29518072289156627</v>
      </c>
      <c r="M255">
        <v>0.37048192771084337</v>
      </c>
      <c r="N255">
        <v>3.7699999999999999E-3</v>
      </c>
      <c r="O255">
        <v>0.25591999999999998</v>
      </c>
      <c r="P255">
        <v>1119.9000000000001</v>
      </c>
    </row>
    <row r="256" spans="1:21">
      <c r="A256" s="2">
        <v>43255</v>
      </c>
      <c r="B256" t="s">
        <v>79</v>
      </c>
      <c r="C256" t="s">
        <v>80</v>
      </c>
      <c r="D256" s="8">
        <v>0.40347222222222223</v>
      </c>
      <c r="F256">
        <v>14.2</v>
      </c>
      <c r="G256">
        <v>8.25</v>
      </c>
      <c r="H256">
        <v>10.199999999999999</v>
      </c>
      <c r="I256">
        <v>0.68</v>
      </c>
      <c r="J256">
        <v>897</v>
      </c>
      <c r="K256">
        <v>9.58</v>
      </c>
      <c r="L256">
        <v>0.56626506024096379</v>
      </c>
      <c r="M256">
        <v>0.64156626506024095</v>
      </c>
      <c r="N256">
        <v>2.31E-3</v>
      </c>
      <c r="O256">
        <v>6.25E-2</v>
      </c>
      <c r="P256">
        <v>1119.9000000000001</v>
      </c>
    </row>
    <row r="257" spans="1:21">
      <c r="A257" s="68">
        <v>43249</v>
      </c>
      <c r="B257" s="69" t="s">
        <v>46</v>
      </c>
      <c r="C257" s="69" t="s">
        <v>47</v>
      </c>
      <c r="D257" s="70">
        <v>0.44027777777777777</v>
      </c>
      <c r="E257" s="69"/>
      <c r="F257" s="69">
        <v>17.600000000000001</v>
      </c>
      <c r="G257" s="69">
        <v>8.1999999999999993</v>
      </c>
      <c r="H257" s="69">
        <v>5.42</v>
      </c>
      <c r="I257" s="69">
        <v>7.0000000000000007E-2</v>
      </c>
      <c r="J257" s="69">
        <v>864</v>
      </c>
      <c r="K257" s="69">
        <v>7.28</v>
      </c>
      <c r="L257" s="69">
        <v>0.32392026578073091</v>
      </c>
      <c r="M257" s="69">
        <v>0.65614617940199338</v>
      </c>
      <c r="N257" s="69">
        <v>6.1700000000000001E-3</v>
      </c>
      <c r="O257" s="69">
        <v>0.12332</v>
      </c>
      <c r="P257" s="69">
        <v>270</v>
      </c>
      <c r="Q257" s="69"/>
      <c r="R257" s="69"/>
      <c r="S257" s="69"/>
      <c r="T257" s="69"/>
    </row>
    <row r="258" spans="1:21">
      <c r="A258" s="2">
        <v>43249</v>
      </c>
      <c r="B258" t="s">
        <v>49</v>
      </c>
      <c r="C258" t="s">
        <v>50</v>
      </c>
      <c r="D258" s="8">
        <v>0.4375</v>
      </c>
      <c r="F258">
        <v>17.2</v>
      </c>
      <c r="G258">
        <v>8.06</v>
      </c>
      <c r="H258">
        <v>6.97</v>
      </c>
      <c r="I258">
        <v>0.03</v>
      </c>
      <c r="J258">
        <v>862</v>
      </c>
      <c r="K258">
        <v>9.5399999999999991</v>
      </c>
      <c r="L258">
        <v>0.60631229235880413</v>
      </c>
      <c r="M258">
        <v>0.72259136212624597</v>
      </c>
      <c r="N258">
        <v>7.92E-3</v>
      </c>
      <c r="O258">
        <v>0.25141999999999998</v>
      </c>
      <c r="P258">
        <v>365.4</v>
      </c>
    </row>
    <row r="259" spans="1:21">
      <c r="A259" s="2">
        <v>43249</v>
      </c>
      <c r="B259" t="s">
        <v>51</v>
      </c>
      <c r="C259" t="s">
        <v>52</v>
      </c>
      <c r="D259" s="8">
        <v>0.45069444444444445</v>
      </c>
      <c r="F259">
        <v>17.899999999999999</v>
      </c>
      <c r="G259">
        <v>8.34</v>
      </c>
      <c r="H259">
        <v>6.97</v>
      </c>
      <c r="I259">
        <v>0.26</v>
      </c>
      <c r="J259">
        <v>826</v>
      </c>
      <c r="K259">
        <v>10.53</v>
      </c>
      <c r="L259">
        <v>0.35714285714285715</v>
      </c>
      <c r="M259">
        <v>0.39036544850498339</v>
      </c>
      <c r="N259">
        <v>2.844E-2</v>
      </c>
      <c r="O259">
        <v>0.35919000000000001</v>
      </c>
      <c r="P259">
        <v>228.2</v>
      </c>
    </row>
    <row r="260" spans="1:21">
      <c r="A260" s="2">
        <v>43249</v>
      </c>
      <c r="B260" t="s">
        <v>53</v>
      </c>
      <c r="C260" t="s">
        <v>54</v>
      </c>
      <c r="D260" s="8">
        <v>0.44722222222222219</v>
      </c>
      <c r="F260">
        <v>16.7</v>
      </c>
      <c r="G260">
        <v>7.91</v>
      </c>
      <c r="H260">
        <v>4.6100000000000003</v>
      </c>
      <c r="I260">
        <v>0.14000000000000001</v>
      </c>
      <c r="J260">
        <v>89</v>
      </c>
      <c r="K260">
        <v>8.69</v>
      </c>
      <c r="L260">
        <v>0.42358803986710963</v>
      </c>
      <c r="M260">
        <v>0.78903654485049834</v>
      </c>
      <c r="N260">
        <v>3.4299999999999999E-3</v>
      </c>
      <c r="O260">
        <v>0.12628</v>
      </c>
      <c r="P260">
        <v>344.8</v>
      </c>
    </row>
    <row r="261" spans="1:21">
      <c r="A261" s="2">
        <v>43249</v>
      </c>
      <c r="B261" t="s">
        <v>61</v>
      </c>
      <c r="C261" t="s">
        <v>62</v>
      </c>
      <c r="D261" s="8">
        <v>0.4597222222222222</v>
      </c>
      <c r="F261">
        <v>17.8</v>
      </c>
      <c r="G261">
        <v>8.0299999999999994</v>
      </c>
      <c r="H261">
        <v>2.4700000000000002</v>
      </c>
      <c r="I261">
        <v>1.1000000000000001</v>
      </c>
      <c r="J261">
        <v>881</v>
      </c>
      <c r="K261">
        <v>10.18</v>
      </c>
      <c r="L261">
        <v>0.50664451827242529</v>
      </c>
      <c r="M261">
        <v>1.2375415282392026</v>
      </c>
      <c r="N261">
        <v>3.96E-3</v>
      </c>
      <c r="O261">
        <v>0.12570999999999999</v>
      </c>
      <c r="P261">
        <v>290.89999999999998</v>
      </c>
    </row>
    <row r="262" spans="1:21">
      <c r="A262" s="2">
        <v>43249</v>
      </c>
      <c r="B262" t="s">
        <v>63</v>
      </c>
      <c r="C262" t="s">
        <v>64</v>
      </c>
      <c r="D262" s="8">
        <v>0.46875</v>
      </c>
      <c r="F262">
        <v>19.399999999999999</v>
      </c>
      <c r="G262">
        <v>7.96</v>
      </c>
      <c r="H262">
        <v>4.58</v>
      </c>
      <c r="I262">
        <v>0.32</v>
      </c>
      <c r="J262">
        <v>926</v>
      </c>
      <c r="K262">
        <v>8.43</v>
      </c>
      <c r="L262">
        <v>0.73920265780730909</v>
      </c>
      <c r="M262">
        <v>1.4534883720930232</v>
      </c>
      <c r="N262">
        <v>9.1400000000000006E-3</v>
      </c>
      <c r="O262">
        <v>0.25008999999999998</v>
      </c>
      <c r="P262">
        <v>290.89999999999998</v>
      </c>
    </row>
    <row r="263" spans="1:21">
      <c r="A263" s="2">
        <v>43249</v>
      </c>
      <c r="B263" t="s">
        <v>65</v>
      </c>
      <c r="C263" t="s">
        <v>66</v>
      </c>
      <c r="D263" s="8">
        <v>0.49722222222222223</v>
      </c>
      <c r="F263">
        <v>18.100000000000001</v>
      </c>
      <c r="G263">
        <v>8.15</v>
      </c>
      <c r="H263">
        <v>4.25</v>
      </c>
      <c r="I263">
        <v>1.03</v>
      </c>
      <c r="J263">
        <v>809</v>
      </c>
      <c r="K263">
        <v>11.83</v>
      </c>
      <c r="L263">
        <v>0.14119601328903655</v>
      </c>
      <c r="M263">
        <v>0.27408637873754155</v>
      </c>
      <c r="N263">
        <v>6.1700000000000001E-3</v>
      </c>
      <c r="O263">
        <v>0.12332</v>
      </c>
      <c r="P263">
        <v>488.4</v>
      </c>
    </row>
    <row r="264" spans="1:21">
      <c r="A264" s="2">
        <v>43249</v>
      </c>
      <c r="B264" t="s">
        <v>67</v>
      </c>
      <c r="C264" t="s">
        <v>68</v>
      </c>
      <c r="D264" s="8">
        <v>0.50138888888888888</v>
      </c>
      <c r="F264">
        <v>18.5</v>
      </c>
      <c r="G264">
        <v>7.99</v>
      </c>
      <c r="H264">
        <v>4.12</v>
      </c>
      <c r="I264">
        <v>0.32</v>
      </c>
      <c r="J264">
        <v>897</v>
      </c>
      <c r="K264">
        <v>7.39</v>
      </c>
      <c r="L264">
        <v>0.24086378737541528</v>
      </c>
      <c r="M264">
        <v>0.57308970099667778</v>
      </c>
      <c r="N264">
        <v>7.92E-3</v>
      </c>
      <c r="O264">
        <v>0.25141999999999998</v>
      </c>
      <c r="P264">
        <v>93.3</v>
      </c>
    </row>
    <row r="265" spans="1:21">
      <c r="A265" s="2">
        <v>43249</v>
      </c>
      <c r="B265" t="s">
        <v>69</v>
      </c>
      <c r="C265" t="s">
        <v>70</v>
      </c>
      <c r="D265" s="8">
        <v>0.4909722222222222</v>
      </c>
      <c r="F265">
        <v>18.899999999999999</v>
      </c>
      <c r="G265">
        <v>7.92</v>
      </c>
      <c r="H265">
        <v>3.6</v>
      </c>
      <c r="I265">
        <v>0.46</v>
      </c>
      <c r="J265">
        <v>846</v>
      </c>
      <c r="K265">
        <v>10.210000000000001</v>
      </c>
      <c r="L265">
        <v>0.29069767441860461</v>
      </c>
      <c r="M265">
        <v>0.35714285714285715</v>
      </c>
      <c r="N265">
        <v>3.96E-3</v>
      </c>
      <c r="O265">
        <v>0.12570999999999999</v>
      </c>
      <c r="P265">
        <v>517.20000000000005</v>
      </c>
    </row>
    <row r="266" spans="1:21">
      <c r="A266" s="2">
        <v>43249</v>
      </c>
      <c r="B266" t="s">
        <v>55</v>
      </c>
      <c r="C266" t="s">
        <v>56</v>
      </c>
      <c r="D266" s="8">
        <v>0.46527777777777773</v>
      </c>
      <c r="F266">
        <v>16.7</v>
      </c>
      <c r="G266">
        <v>7.42</v>
      </c>
      <c r="H266">
        <v>11.9</v>
      </c>
      <c r="I266">
        <v>0.21</v>
      </c>
      <c r="J266">
        <v>780</v>
      </c>
      <c r="K266">
        <v>4.95</v>
      </c>
      <c r="L266">
        <v>0.78903654485049834</v>
      </c>
      <c r="M266">
        <v>1.1710963455149501</v>
      </c>
      <c r="N266">
        <v>8.8000000000000003E-4</v>
      </c>
      <c r="O266">
        <v>0.12905</v>
      </c>
      <c r="P266">
        <v>866.4</v>
      </c>
    </row>
    <row r="267" spans="1:21">
      <c r="A267" s="2">
        <v>43249</v>
      </c>
      <c r="B267" t="s">
        <v>71</v>
      </c>
      <c r="C267" t="s">
        <v>72</v>
      </c>
      <c r="D267" s="8">
        <v>0.4861111111111111</v>
      </c>
      <c r="F267">
        <v>14.2</v>
      </c>
      <c r="G267">
        <v>7.61</v>
      </c>
      <c r="H267">
        <v>2.58</v>
      </c>
      <c r="I267">
        <v>0.52</v>
      </c>
      <c r="J267">
        <v>1146</v>
      </c>
      <c r="K267">
        <v>11.81</v>
      </c>
      <c r="L267">
        <v>4.1528239202657816E-2</v>
      </c>
      <c r="M267">
        <v>0.25747508305647843</v>
      </c>
      <c r="N267">
        <v>1.1999999999999999E-3</v>
      </c>
      <c r="O267">
        <v>0.12870000000000001</v>
      </c>
      <c r="P267">
        <v>133.30000000000001</v>
      </c>
    </row>
    <row r="268" spans="1:21">
      <c r="A268" s="2">
        <v>43249</v>
      </c>
      <c r="B268" t="s">
        <v>73</v>
      </c>
      <c r="C268" t="s">
        <v>74</v>
      </c>
      <c r="D268" s="8">
        <v>0.47916666666666669</v>
      </c>
      <c r="F268">
        <v>16.3</v>
      </c>
      <c r="G268">
        <v>7.86</v>
      </c>
      <c r="H268">
        <v>4.04</v>
      </c>
      <c r="I268">
        <v>0.12</v>
      </c>
      <c r="J268">
        <v>925</v>
      </c>
      <c r="K268">
        <v>7.43</v>
      </c>
      <c r="L268">
        <v>1.5863787375415284</v>
      </c>
      <c r="M268">
        <v>1.951827242524917</v>
      </c>
      <c r="N268">
        <v>3.7130000000000003E-2</v>
      </c>
      <c r="O268">
        <v>2.1697799999999998</v>
      </c>
      <c r="P268">
        <v>90.8</v>
      </c>
    </row>
    <row r="269" spans="1:21">
      <c r="A269" s="2">
        <v>43249</v>
      </c>
      <c r="B269" t="s">
        <v>75</v>
      </c>
      <c r="C269" t="s">
        <v>76</v>
      </c>
      <c r="D269" s="8">
        <v>0.47430555555555554</v>
      </c>
      <c r="F269">
        <v>23.4</v>
      </c>
      <c r="G269">
        <v>8.06</v>
      </c>
      <c r="H269">
        <v>2.94</v>
      </c>
      <c r="I269">
        <v>0.51</v>
      </c>
      <c r="J269">
        <v>890</v>
      </c>
      <c r="K269">
        <v>13.3</v>
      </c>
      <c r="L269">
        <v>1.3205980066445184</v>
      </c>
      <c r="M269">
        <v>1.5697674418604652</v>
      </c>
      <c r="N269">
        <v>6.0200000000000002E-3</v>
      </c>
      <c r="O269">
        <v>0.12347</v>
      </c>
      <c r="P269">
        <v>547.5</v>
      </c>
    </row>
    <row r="270" spans="1:21" s="46" customFormat="1">
      <c r="A270" s="2">
        <v>43249</v>
      </c>
      <c r="B270" t="s">
        <v>77</v>
      </c>
      <c r="C270" t="s">
        <v>78</v>
      </c>
      <c r="D270" s="8">
        <v>0.45069444444444445</v>
      </c>
      <c r="E270"/>
      <c r="F270"/>
      <c r="G270">
        <v>8.11</v>
      </c>
      <c r="H270">
        <v>3.98</v>
      </c>
      <c r="I270"/>
      <c r="J270">
        <v>811</v>
      </c>
      <c r="K270"/>
      <c r="L270">
        <v>0.1744186046511628</v>
      </c>
      <c r="M270">
        <v>0.29069767441860461</v>
      </c>
      <c r="P270">
        <v>224.7</v>
      </c>
      <c r="Q270"/>
      <c r="R270"/>
      <c r="S270"/>
      <c r="T270"/>
      <c r="U270"/>
    </row>
    <row r="271" spans="1:21">
      <c r="A271" s="2">
        <v>43249</v>
      </c>
      <c r="B271" t="s">
        <v>79</v>
      </c>
      <c r="C271" t="s">
        <v>80</v>
      </c>
      <c r="D271" s="8">
        <v>0.45069444444444445</v>
      </c>
      <c r="G271">
        <v>8.16</v>
      </c>
      <c r="H271">
        <v>3.8</v>
      </c>
      <c r="J271">
        <v>885</v>
      </c>
      <c r="L271">
        <v>0.75581395348837221</v>
      </c>
      <c r="M271">
        <v>1.0880398671096347</v>
      </c>
      <c r="N271" s="46"/>
      <c r="O271" s="46"/>
      <c r="P271">
        <v>290.89999999999998</v>
      </c>
    </row>
    <row r="272" spans="1:21">
      <c r="A272" s="2"/>
      <c r="D272" s="8"/>
      <c r="N272" s="51"/>
      <c r="O272" s="51"/>
    </row>
    <row r="273" spans="1:21">
      <c r="A273" s="2"/>
      <c r="D273" s="8"/>
    </row>
    <row r="274" spans="1:21">
      <c r="A274" s="2"/>
      <c r="D274" s="8"/>
    </row>
    <row r="275" spans="1:21">
      <c r="A275" s="2"/>
      <c r="D275" s="8"/>
    </row>
    <row r="276" spans="1:21">
      <c r="A276" s="2"/>
    </row>
    <row r="277" spans="1:21">
      <c r="A277" s="2"/>
    </row>
    <row r="278" spans="1:21">
      <c r="A278" s="2"/>
    </row>
    <row r="279" spans="1:21">
      <c r="A279" s="2"/>
    </row>
    <row r="280" spans="1:21">
      <c r="A280" s="2"/>
    </row>
    <row r="281" spans="1:21">
      <c r="A281" s="2"/>
    </row>
    <row r="282" spans="1:21">
      <c r="A282" s="2"/>
      <c r="D282" s="8"/>
    </row>
    <row r="283" spans="1:21">
      <c r="A283" s="2"/>
    </row>
    <row r="284" spans="1:21" s="46" customFormat="1">
      <c r="A284" s="2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</row>
    <row r="285" spans="1:21">
      <c r="A285" s="2"/>
    </row>
    <row r="286" spans="1:21" s="46" customFormat="1">
      <c r="A286" s="2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</row>
    <row r="287" spans="1:21">
      <c r="A287" s="2"/>
    </row>
    <row r="288" spans="1:21">
      <c r="A288" s="2"/>
    </row>
  </sheetData>
  <sortState ref="A1:XFD1048576">
    <sortCondition descending="1" ref="A1:A1048576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FE8FA-6BFB-1D45-9C4F-7203DB4AE10B}">
  <dimension ref="A1:AJ151"/>
  <sheetViews>
    <sheetView topLeftCell="J1" zoomScaleNormal="100" workbookViewId="0" xr3:uid="{5900C93E-608F-5648-A184-EAD30FA60613}">
      <pane ySplit="1" topLeftCell="H2" activePane="bottomLeft" state="frozen"/>
      <selection pane="bottomLeft" activeCell="AC4" sqref="AC4"/>
    </sheetView>
  </sheetViews>
  <sheetFormatPr defaultColWidth="8.85546875" defaultRowHeight="15"/>
  <cols>
    <col min="1" max="1" width="10.85546875" style="2" bestFit="1" customWidth="1"/>
    <col min="3" max="3" width="42.140625" bestFit="1" customWidth="1"/>
    <col min="5" max="5" width="9.42578125" customWidth="1"/>
    <col min="6" max="6" width="9.85546875" customWidth="1"/>
    <col min="7" max="7" width="11.140625" bestFit="1" customWidth="1"/>
    <col min="8" max="8" width="36.7109375" customWidth="1"/>
  </cols>
  <sheetData>
    <row r="1" spans="1:36" ht="76.5" customHeight="1">
      <c r="A1" s="48" t="s">
        <v>26</v>
      </c>
      <c r="B1" s="10" t="s">
        <v>27</v>
      </c>
      <c r="C1" s="10" t="s">
        <v>28</v>
      </c>
      <c r="D1" s="14" t="s">
        <v>33</v>
      </c>
      <c r="E1" s="15" t="s">
        <v>37</v>
      </c>
      <c r="F1" s="15" t="s">
        <v>38</v>
      </c>
      <c r="G1" s="12" t="s">
        <v>41</v>
      </c>
      <c r="H1" s="16" t="s">
        <v>45</v>
      </c>
    </row>
    <row r="2" spans="1:36" ht="76.5" customHeight="1">
      <c r="A2" s="3" t="s">
        <v>190</v>
      </c>
      <c r="B2" s="4"/>
      <c r="C2" s="4"/>
      <c r="D2" s="42"/>
      <c r="E2" s="60"/>
      <c r="F2" s="60"/>
      <c r="G2" s="40"/>
      <c r="H2" s="43" t="s">
        <v>265</v>
      </c>
      <c r="J2" t="s">
        <v>266</v>
      </c>
      <c r="K2" t="s">
        <v>267</v>
      </c>
      <c r="L2" t="s">
        <v>268</v>
      </c>
      <c r="M2" t="s">
        <v>269</v>
      </c>
      <c r="O2" t="s">
        <v>270</v>
      </c>
      <c r="P2" t="s">
        <v>267</v>
      </c>
      <c r="Q2" t="s">
        <v>268</v>
      </c>
      <c r="Z2" t="s">
        <v>271</v>
      </c>
      <c r="AA2" t="s">
        <v>272</v>
      </c>
      <c r="AB2" t="s">
        <v>273</v>
      </c>
      <c r="AC2" t="s">
        <v>271</v>
      </c>
      <c r="AD2" t="s">
        <v>272</v>
      </c>
    </row>
    <row r="3" spans="1:36">
      <c r="A3" s="2">
        <v>43249</v>
      </c>
      <c r="B3" t="s">
        <v>46</v>
      </c>
      <c r="C3" t="s">
        <v>47</v>
      </c>
      <c r="D3">
        <v>5.42</v>
      </c>
      <c r="E3">
        <v>0.32392026578073091</v>
      </c>
      <c r="F3">
        <v>0.65614617940199338</v>
      </c>
      <c r="G3">
        <v>270</v>
      </c>
      <c r="I3" t="s">
        <v>194</v>
      </c>
      <c r="J3">
        <v>0.71983668340185603</v>
      </c>
      <c r="K3">
        <v>0.42783724658482047</v>
      </c>
      <c r="L3">
        <v>1608.3142857142859</v>
      </c>
      <c r="N3" t="s">
        <v>194</v>
      </c>
      <c r="O3">
        <v>1.09337</v>
      </c>
      <c r="P3">
        <v>0.40812999999999999</v>
      </c>
      <c r="Q3">
        <v>590.35</v>
      </c>
      <c r="Y3" t="s">
        <v>274</v>
      </c>
      <c r="Z3">
        <v>5.3511209578125205E-2</v>
      </c>
      <c r="AA3">
        <v>4.505216574319134E-2</v>
      </c>
      <c r="AC3">
        <v>3.0119999999999977E-2</v>
      </c>
      <c r="AD3">
        <v>2.2589999999999996E-2</v>
      </c>
    </row>
    <row r="4" spans="1:36">
      <c r="A4" s="2">
        <v>43255</v>
      </c>
      <c r="B4" t="s">
        <v>46</v>
      </c>
      <c r="C4" t="s">
        <v>47</v>
      </c>
      <c r="D4">
        <v>8.92</v>
      </c>
      <c r="E4">
        <v>0.59638554216867468</v>
      </c>
      <c r="F4">
        <v>0.80722891566265054</v>
      </c>
      <c r="G4">
        <v>1732.9</v>
      </c>
      <c r="I4" t="s">
        <v>190</v>
      </c>
      <c r="J4">
        <v>0.78349477261680789</v>
      </c>
      <c r="K4">
        <v>0.47570743900137807</v>
      </c>
      <c r="L4">
        <v>1150.1285714285714</v>
      </c>
      <c r="N4" t="s">
        <v>190</v>
      </c>
      <c r="O4">
        <v>0.74699000000000004</v>
      </c>
      <c r="P4">
        <v>0.42319000000000001</v>
      </c>
      <c r="Q4">
        <v>676.90000000000009</v>
      </c>
      <c r="Y4" t="s">
        <v>275</v>
      </c>
      <c r="Z4">
        <v>0.11625956156646372</v>
      </c>
      <c r="AA4">
        <v>4.3268431180612979E-2</v>
      </c>
      <c r="AC4">
        <v>0.70783000000000007</v>
      </c>
      <c r="AD4">
        <v>8.2830000000000084E-2</v>
      </c>
    </row>
    <row r="5" spans="1:36">
      <c r="A5" s="2">
        <v>43262</v>
      </c>
      <c r="B5" t="s">
        <v>46</v>
      </c>
      <c r="C5" t="s">
        <v>47</v>
      </c>
      <c r="D5">
        <v>13.3</v>
      </c>
      <c r="E5">
        <v>0.41566265060240964</v>
      </c>
      <c r="F5">
        <v>0.94277108433734946</v>
      </c>
      <c r="G5">
        <v>488.4</v>
      </c>
      <c r="H5" t="s">
        <v>82</v>
      </c>
    </row>
    <row r="6" spans="1:36">
      <c r="A6" s="2">
        <v>43276</v>
      </c>
      <c r="B6" t="s">
        <v>46</v>
      </c>
      <c r="C6" t="s">
        <v>47</v>
      </c>
      <c r="D6">
        <v>7.09</v>
      </c>
      <c r="E6" s="52">
        <v>0.47590361445783125</v>
      </c>
      <c r="F6">
        <v>0.70180722891566261</v>
      </c>
      <c r="G6">
        <v>1203.3</v>
      </c>
    </row>
    <row r="7" spans="1:36" ht="15.95" thickBot="1">
      <c r="A7" s="2">
        <v>43283</v>
      </c>
      <c r="B7" t="s">
        <v>46</v>
      </c>
      <c r="C7" t="s">
        <v>47</v>
      </c>
      <c r="D7">
        <v>12.3</v>
      </c>
      <c r="E7">
        <v>0.59638999999999998</v>
      </c>
      <c r="F7">
        <v>0.61145000000000005</v>
      </c>
      <c r="G7">
        <v>1209.7</v>
      </c>
    </row>
    <row r="8" spans="1:36">
      <c r="A8" s="2">
        <v>43290</v>
      </c>
      <c r="B8" t="s">
        <v>46</v>
      </c>
      <c r="C8" t="s">
        <v>47</v>
      </c>
      <c r="D8">
        <v>12.72</v>
      </c>
      <c r="E8">
        <v>0.58133000000000001</v>
      </c>
      <c r="F8">
        <v>0.98794999999999999</v>
      </c>
      <c r="G8">
        <v>727</v>
      </c>
      <c r="K8" s="62" t="s">
        <v>276</v>
      </c>
      <c r="L8" s="62"/>
      <c r="M8" s="62" t="s">
        <v>277</v>
      </c>
      <c r="N8" s="62"/>
      <c r="O8" s="62" t="s">
        <v>268</v>
      </c>
      <c r="P8" s="62"/>
      <c r="R8" s="62" t="s">
        <v>276</v>
      </c>
      <c r="S8" s="62"/>
      <c r="T8" s="62" t="s">
        <v>278</v>
      </c>
      <c r="U8" s="62"/>
      <c r="V8" s="62" t="s">
        <v>279</v>
      </c>
      <c r="W8" s="62"/>
    </row>
    <row r="9" spans="1:36" s="33" customFormat="1" ht="15.75" customHeight="1">
      <c r="A9" s="2">
        <v>43297</v>
      </c>
      <c r="B9" t="s">
        <v>46</v>
      </c>
      <c r="C9" t="s">
        <v>47</v>
      </c>
      <c r="D9">
        <v>11.4</v>
      </c>
      <c r="E9">
        <v>0.34036</v>
      </c>
      <c r="F9">
        <v>0.77710999999999997</v>
      </c>
      <c r="G9">
        <v>2419.6</v>
      </c>
      <c r="H9"/>
      <c r="I9"/>
      <c r="K9"/>
      <c r="L9"/>
      <c r="M9"/>
      <c r="N9"/>
      <c r="O9"/>
      <c r="P9"/>
      <c r="R9"/>
      <c r="S9"/>
      <c r="T9"/>
      <c r="U9"/>
      <c r="V9"/>
      <c r="W9"/>
      <c r="AE9"/>
      <c r="AF9"/>
      <c r="AG9"/>
      <c r="AH9"/>
      <c r="AI9"/>
      <c r="AJ9"/>
    </row>
    <row r="10" spans="1:36">
      <c r="A10" s="2">
        <v>43311</v>
      </c>
      <c r="B10" t="s">
        <v>46</v>
      </c>
      <c r="C10" t="s">
        <v>47</v>
      </c>
      <c r="D10">
        <v>12.83</v>
      </c>
      <c r="E10">
        <v>0.40060000000000001</v>
      </c>
      <c r="F10">
        <v>0.77710999999999997</v>
      </c>
      <c r="G10">
        <v>1046.2</v>
      </c>
      <c r="K10" t="s">
        <v>280</v>
      </c>
      <c r="L10">
        <v>0.47570743900137807</v>
      </c>
      <c r="M10" t="s">
        <v>280</v>
      </c>
      <c r="N10">
        <v>0.78349477261680789</v>
      </c>
      <c r="O10" t="s">
        <v>280</v>
      </c>
      <c r="P10">
        <v>1150.12857142857</v>
      </c>
      <c r="R10" t="s">
        <v>280</v>
      </c>
      <c r="S10">
        <v>0.42319000000000001</v>
      </c>
      <c r="T10" t="s">
        <v>280</v>
      </c>
      <c r="U10">
        <v>0.74699000000000004</v>
      </c>
      <c r="V10" t="s">
        <v>280</v>
      </c>
      <c r="W10">
        <v>676.90000000000009</v>
      </c>
    </row>
    <row r="11" spans="1:36">
      <c r="A11" s="2">
        <v>43319</v>
      </c>
      <c r="B11" t="s">
        <v>46</v>
      </c>
      <c r="C11" t="s">
        <v>47</v>
      </c>
      <c r="D11">
        <v>5.96</v>
      </c>
      <c r="E11">
        <v>0.44578000000000001</v>
      </c>
      <c r="F11">
        <v>0.71687000000000001</v>
      </c>
      <c r="G11">
        <v>307.60000000000002</v>
      </c>
      <c r="K11" t="s">
        <v>281</v>
      </c>
      <c r="L11">
        <v>4.505216574319134E-2</v>
      </c>
      <c r="M11" t="s">
        <v>281</v>
      </c>
      <c r="N11">
        <v>5.3511209578125205E-2</v>
      </c>
      <c r="O11" t="s">
        <v>281</v>
      </c>
      <c r="P11">
        <v>282.38377273143868</v>
      </c>
      <c r="R11" t="s">
        <v>281</v>
      </c>
      <c r="S11">
        <v>2.2589999999999996E-2</v>
      </c>
      <c r="T11" t="s">
        <v>281</v>
      </c>
      <c r="U11">
        <v>3.0119999999999977E-2</v>
      </c>
      <c r="V11" t="s">
        <v>281</v>
      </c>
      <c r="W11">
        <v>369.29999999999995</v>
      </c>
    </row>
    <row r="12" spans="1:36" ht="89.1" thickBot="1">
      <c r="A12" s="48" t="s">
        <v>26</v>
      </c>
      <c r="B12" s="10" t="s">
        <v>27</v>
      </c>
      <c r="C12" s="10" t="s">
        <v>28</v>
      </c>
      <c r="D12" s="14" t="s">
        <v>33</v>
      </c>
      <c r="E12" s="15" t="s">
        <v>37</v>
      </c>
      <c r="F12" s="15" t="s">
        <v>38</v>
      </c>
      <c r="G12" s="12" t="s">
        <v>41</v>
      </c>
    </row>
    <row r="13" spans="1:36">
      <c r="A13" s="2" t="s">
        <v>194</v>
      </c>
      <c r="K13" s="62" t="s">
        <v>282</v>
      </c>
      <c r="L13" s="62"/>
      <c r="M13" s="62" t="s">
        <v>278</v>
      </c>
      <c r="N13" s="62"/>
      <c r="O13" s="62" t="s">
        <v>268</v>
      </c>
      <c r="P13" s="62"/>
      <c r="Q13" t="s">
        <v>269</v>
      </c>
      <c r="R13" s="62" t="s">
        <v>282</v>
      </c>
      <c r="S13" s="62"/>
      <c r="T13" s="62" t="s">
        <v>278</v>
      </c>
      <c r="U13" s="62"/>
      <c r="V13" s="62" t="s">
        <v>279</v>
      </c>
      <c r="W13" s="62"/>
    </row>
    <row r="14" spans="1:36">
      <c r="A14" s="2">
        <v>43249</v>
      </c>
      <c r="B14" t="s">
        <v>49</v>
      </c>
      <c r="C14" t="s">
        <v>50</v>
      </c>
      <c r="D14">
        <v>6.97</v>
      </c>
      <c r="E14">
        <v>0.60631229235880413</v>
      </c>
      <c r="F14">
        <v>0.72259136212624597</v>
      </c>
      <c r="G14">
        <v>365.4</v>
      </c>
    </row>
    <row r="15" spans="1:36">
      <c r="A15" s="2">
        <v>43255</v>
      </c>
      <c r="B15" t="s">
        <v>49</v>
      </c>
      <c r="C15" t="s">
        <v>50</v>
      </c>
      <c r="D15">
        <v>7.3</v>
      </c>
      <c r="E15">
        <v>0.40060240963855426</v>
      </c>
      <c r="F15">
        <v>0.47590361445783125</v>
      </c>
      <c r="G15">
        <v>1413.6</v>
      </c>
      <c r="K15" t="s">
        <v>280</v>
      </c>
      <c r="L15">
        <v>0.42783724658482047</v>
      </c>
      <c r="M15" t="s">
        <v>280</v>
      </c>
      <c r="N15">
        <v>0.71983668340185603</v>
      </c>
      <c r="O15" t="s">
        <v>280</v>
      </c>
      <c r="P15">
        <v>1608.3142857142859</v>
      </c>
      <c r="R15" t="s">
        <v>280</v>
      </c>
      <c r="S15">
        <v>0.40812999999999999</v>
      </c>
      <c r="T15" t="s">
        <v>280</v>
      </c>
      <c r="U15">
        <v>1.09337</v>
      </c>
      <c r="V15" t="s">
        <v>280</v>
      </c>
      <c r="W15">
        <v>590.35</v>
      </c>
    </row>
    <row r="16" spans="1:36">
      <c r="A16" s="2">
        <v>43262</v>
      </c>
      <c r="B16" t="s">
        <v>49</v>
      </c>
      <c r="C16" t="s">
        <v>50</v>
      </c>
      <c r="D16">
        <v>11.27</v>
      </c>
      <c r="E16">
        <v>0.34036144578313254</v>
      </c>
      <c r="F16">
        <v>0.47590361445783125</v>
      </c>
      <c r="G16">
        <v>1986.3</v>
      </c>
      <c r="H16" t="s">
        <v>83</v>
      </c>
      <c r="K16" t="s">
        <v>281</v>
      </c>
      <c r="L16">
        <v>4.3268431180612979E-2</v>
      </c>
      <c r="M16" t="s">
        <v>281</v>
      </c>
      <c r="N16">
        <v>0.11625956156646372</v>
      </c>
      <c r="O16" t="s">
        <v>281</v>
      </c>
      <c r="P16">
        <v>289.91744672987056</v>
      </c>
      <c r="R16" t="s">
        <v>281</v>
      </c>
      <c r="S16">
        <v>8.2830000000000084E-2</v>
      </c>
      <c r="T16" t="s">
        <v>281</v>
      </c>
      <c r="U16">
        <v>0.70783000000000007</v>
      </c>
      <c r="V16" t="s">
        <v>281</v>
      </c>
      <c r="W16">
        <v>179.74999999999983</v>
      </c>
    </row>
    <row r="17" spans="1:36" ht="15.95" thickBot="1">
      <c r="A17" s="2">
        <v>43276</v>
      </c>
      <c r="B17" t="s">
        <v>49</v>
      </c>
      <c r="C17" t="s">
        <v>50</v>
      </c>
      <c r="D17">
        <v>7.42</v>
      </c>
      <c r="E17" s="52">
        <v>0.53614457831325302</v>
      </c>
      <c r="F17">
        <v>0.76204819277108427</v>
      </c>
      <c r="G17">
        <v>920.8</v>
      </c>
      <c r="AE17" s="61"/>
      <c r="AF17" s="61"/>
      <c r="AG17" s="61"/>
      <c r="AH17" s="61"/>
      <c r="AI17" s="61"/>
      <c r="AJ17" s="61"/>
    </row>
    <row r="18" spans="1:36">
      <c r="A18" s="2">
        <v>43283</v>
      </c>
      <c r="B18" t="s">
        <v>49</v>
      </c>
      <c r="C18" t="s">
        <v>50</v>
      </c>
      <c r="D18">
        <v>9.3000000000000007</v>
      </c>
      <c r="E18">
        <v>0.32529999999999998</v>
      </c>
      <c r="F18">
        <v>0.43071999999999999</v>
      </c>
      <c r="G18">
        <v>2419.6</v>
      </c>
    </row>
    <row r="19" spans="1:36">
      <c r="A19" s="2">
        <v>43290</v>
      </c>
      <c r="B19" t="s">
        <v>49</v>
      </c>
      <c r="C19" t="s">
        <v>50</v>
      </c>
      <c r="D19">
        <v>11.34</v>
      </c>
      <c r="E19">
        <v>0.31024000000000002</v>
      </c>
      <c r="F19">
        <v>0.86746999999999996</v>
      </c>
      <c r="G19">
        <v>1732.9</v>
      </c>
    </row>
    <row r="20" spans="1:36">
      <c r="A20" s="2">
        <v>43297</v>
      </c>
      <c r="B20" t="s">
        <v>49</v>
      </c>
      <c r="C20" t="s">
        <v>50</v>
      </c>
      <c r="D20">
        <v>15.6</v>
      </c>
      <c r="E20">
        <v>0.47589999999999999</v>
      </c>
      <c r="F20">
        <v>1.3042199999999999</v>
      </c>
      <c r="G20">
        <v>2419.6</v>
      </c>
    </row>
    <row r="21" spans="1:36">
      <c r="A21" s="2">
        <v>43311</v>
      </c>
      <c r="B21" t="s">
        <v>49</v>
      </c>
      <c r="C21" t="s">
        <v>50</v>
      </c>
      <c r="D21">
        <v>8.99</v>
      </c>
      <c r="E21">
        <v>0.49096000000000001</v>
      </c>
      <c r="F21">
        <v>1.8011999999999999</v>
      </c>
      <c r="G21">
        <v>770.1</v>
      </c>
      <c r="H21" t="s">
        <v>109</v>
      </c>
    </row>
    <row r="22" spans="1:36" ht="15.95" thickBot="1">
      <c r="A22" s="2">
        <v>43319</v>
      </c>
      <c r="B22" t="s">
        <v>49</v>
      </c>
      <c r="C22" t="s">
        <v>50</v>
      </c>
      <c r="D22">
        <v>6.81</v>
      </c>
      <c r="E22">
        <v>0.32529999999999998</v>
      </c>
      <c r="F22">
        <v>0.38553999999999999</v>
      </c>
      <c r="G22">
        <v>410.6</v>
      </c>
      <c r="K22" s="61"/>
      <c r="L22" s="61"/>
      <c r="M22" s="61"/>
      <c r="N22" s="61"/>
      <c r="O22" s="61"/>
      <c r="P22" s="61"/>
      <c r="Z22" s="61"/>
      <c r="AA22" s="61"/>
      <c r="AB22" s="61"/>
      <c r="AC22" s="61"/>
      <c r="AD22" s="61"/>
      <c r="AE22" s="61"/>
    </row>
    <row r="23" spans="1:36" ht="89.1" thickBot="1">
      <c r="A23" s="48" t="s">
        <v>26</v>
      </c>
      <c r="B23" s="10" t="s">
        <v>27</v>
      </c>
      <c r="C23" s="10" t="s">
        <v>28</v>
      </c>
      <c r="D23" s="14" t="s">
        <v>33</v>
      </c>
      <c r="E23" s="15" t="s">
        <v>37</v>
      </c>
      <c r="F23" s="15" t="s">
        <v>38</v>
      </c>
      <c r="G23" s="12" t="s">
        <v>41</v>
      </c>
      <c r="L23">
        <v>6.3549501141789201E+174</v>
      </c>
      <c r="AA23">
        <v>6.3549501141789201E+174</v>
      </c>
    </row>
    <row r="24" spans="1:36">
      <c r="A24" s="2" t="s">
        <v>198</v>
      </c>
      <c r="K24" t="s">
        <v>283</v>
      </c>
      <c r="M24" t="s">
        <v>276</v>
      </c>
      <c r="O24" t="s">
        <v>277</v>
      </c>
      <c r="Q24" t="s">
        <v>284</v>
      </c>
      <c r="T24" s="62" t="s">
        <v>282</v>
      </c>
      <c r="U24" s="62"/>
      <c r="V24" s="62" t="s">
        <v>278</v>
      </c>
      <c r="W24" s="62"/>
      <c r="X24" s="62" t="s">
        <v>285</v>
      </c>
      <c r="Y24" s="62"/>
    </row>
    <row r="25" spans="1:36">
      <c r="A25" s="2">
        <v>43249</v>
      </c>
      <c r="B25" t="s">
        <v>51</v>
      </c>
      <c r="C25" t="s">
        <v>52</v>
      </c>
      <c r="D25">
        <v>6.97</v>
      </c>
      <c r="E25">
        <v>0.35714285714285715</v>
      </c>
      <c r="F25">
        <v>0.39036544850498339</v>
      </c>
      <c r="G25">
        <v>228.2</v>
      </c>
    </row>
    <row r="26" spans="1:36">
      <c r="A26" s="2">
        <v>43255</v>
      </c>
      <c r="B26" t="s">
        <v>51</v>
      </c>
      <c r="C26" t="s">
        <v>52</v>
      </c>
      <c r="D26">
        <v>12.57</v>
      </c>
      <c r="E26">
        <v>0.61144578313253006</v>
      </c>
      <c r="F26">
        <v>0.61144578313253006</v>
      </c>
      <c r="G26">
        <v>816.4</v>
      </c>
      <c r="K26" t="s">
        <v>280</v>
      </c>
      <c r="L26">
        <v>11.228571428571428</v>
      </c>
      <c r="M26" t="s">
        <v>280</v>
      </c>
      <c r="N26">
        <v>0.47184634620113097</v>
      </c>
      <c r="O26" t="s">
        <v>280</v>
      </c>
      <c r="P26">
        <v>0.60352893670553109</v>
      </c>
      <c r="Q26" t="s">
        <v>280</v>
      </c>
      <c r="R26">
        <v>1238.9000000000001</v>
      </c>
      <c r="T26" t="s">
        <v>280</v>
      </c>
      <c r="U26">
        <v>0.34036</v>
      </c>
      <c r="V26" t="s">
        <v>280</v>
      </c>
      <c r="W26">
        <v>0.75452000000000008</v>
      </c>
      <c r="X26" t="s">
        <v>280</v>
      </c>
      <c r="Y26">
        <v>614.09999999999991</v>
      </c>
    </row>
    <row r="27" spans="1:36">
      <c r="A27" s="2">
        <v>43262</v>
      </c>
      <c r="B27" t="s">
        <v>51</v>
      </c>
      <c r="C27" t="s">
        <v>52</v>
      </c>
      <c r="D27">
        <v>13.6</v>
      </c>
      <c r="E27">
        <v>0.37048192771084337</v>
      </c>
      <c r="F27">
        <v>0.40060240963855426</v>
      </c>
      <c r="G27">
        <v>816.4</v>
      </c>
      <c r="H27" t="s">
        <v>84</v>
      </c>
      <c r="K27" t="s">
        <v>281</v>
      </c>
      <c r="L27">
        <v>0.90251349698766214</v>
      </c>
      <c r="M27" t="s">
        <v>281</v>
      </c>
      <c r="N27">
        <v>5.1107856666093646E-2</v>
      </c>
      <c r="O27" t="s">
        <v>281</v>
      </c>
      <c r="P27">
        <v>7.5679228656343273E-2</v>
      </c>
      <c r="Q27" t="s">
        <v>281</v>
      </c>
      <c r="R27">
        <v>358.9026947317534</v>
      </c>
      <c r="T27" t="s">
        <v>281</v>
      </c>
      <c r="U27">
        <v>3.0119999999999977E-2</v>
      </c>
      <c r="V27" t="s">
        <v>281</v>
      </c>
      <c r="W27">
        <v>0.12800999999999979</v>
      </c>
      <c r="X27" t="s">
        <v>281</v>
      </c>
      <c r="Y27">
        <v>34.699999999999982</v>
      </c>
    </row>
    <row r="28" spans="1:36">
      <c r="A28" s="2">
        <v>43276</v>
      </c>
      <c r="B28" t="s">
        <v>51</v>
      </c>
      <c r="C28" t="s">
        <v>52</v>
      </c>
      <c r="D28">
        <v>9.76</v>
      </c>
      <c r="E28" s="52">
        <v>0.49096385542168669</v>
      </c>
      <c r="F28">
        <v>0.80722891566265054</v>
      </c>
      <c r="G28">
        <v>2419.6</v>
      </c>
    </row>
    <row r="29" spans="1:36">
      <c r="A29" s="2">
        <v>43283</v>
      </c>
      <c r="B29" t="s">
        <v>51</v>
      </c>
      <c r="C29" t="s">
        <v>52</v>
      </c>
      <c r="D29">
        <v>13.37</v>
      </c>
      <c r="E29">
        <v>0.31024000000000002</v>
      </c>
      <c r="F29">
        <v>0.41565999999999997</v>
      </c>
      <c r="G29">
        <v>239.2</v>
      </c>
    </row>
    <row r="30" spans="1:36">
      <c r="A30" s="2">
        <v>43290</v>
      </c>
      <c r="B30" t="s">
        <v>51</v>
      </c>
      <c r="C30" t="s">
        <v>52</v>
      </c>
      <c r="D30">
        <v>10.19</v>
      </c>
      <c r="E30">
        <v>0.67169000000000001</v>
      </c>
      <c r="F30">
        <v>0.80723</v>
      </c>
      <c r="G30">
        <v>1732.9</v>
      </c>
      <c r="H30" t="s">
        <v>107</v>
      </c>
    </row>
    <row r="31" spans="1:36">
      <c r="A31" s="2">
        <v>43297</v>
      </c>
      <c r="B31" t="s">
        <v>51</v>
      </c>
      <c r="C31" t="s">
        <v>52</v>
      </c>
      <c r="D31">
        <v>12.14</v>
      </c>
      <c r="E31">
        <v>0.49096000000000001</v>
      </c>
      <c r="F31">
        <v>0.79217000000000004</v>
      </c>
      <c r="G31">
        <v>2419.6</v>
      </c>
    </row>
    <row r="32" spans="1:36">
      <c r="A32" s="2">
        <v>43311</v>
      </c>
      <c r="B32" t="s">
        <v>51</v>
      </c>
      <c r="C32" t="s">
        <v>52</v>
      </c>
      <c r="D32">
        <v>6.12</v>
      </c>
      <c r="E32">
        <v>0.37047999999999998</v>
      </c>
      <c r="F32">
        <v>0.88253000000000004</v>
      </c>
      <c r="G32">
        <v>579.4</v>
      </c>
    </row>
    <row r="33" spans="1:27">
      <c r="A33" s="2">
        <v>43319</v>
      </c>
      <c r="B33" t="s">
        <v>51</v>
      </c>
      <c r="C33" t="s">
        <v>52</v>
      </c>
      <c r="D33">
        <v>7.04</v>
      </c>
      <c r="E33">
        <v>0.31024000000000002</v>
      </c>
      <c r="F33">
        <v>0.62651000000000001</v>
      </c>
      <c r="G33">
        <v>648.79999999999995</v>
      </c>
    </row>
    <row r="34" spans="1:27" ht="87.95">
      <c r="A34" s="48" t="s">
        <v>26</v>
      </c>
      <c r="B34" s="10" t="s">
        <v>27</v>
      </c>
      <c r="C34" s="10" t="s">
        <v>28</v>
      </c>
      <c r="D34" s="14" t="s">
        <v>33</v>
      </c>
      <c r="E34" s="15" t="s">
        <v>37</v>
      </c>
      <c r="F34" s="15" t="s">
        <v>38</v>
      </c>
      <c r="G34" s="12" t="s">
        <v>41</v>
      </c>
      <c r="I34" t="s">
        <v>286</v>
      </c>
      <c r="J34" t="s">
        <v>270</v>
      </c>
      <c r="K34" t="s">
        <v>267</v>
      </c>
      <c r="L34" t="s">
        <v>268</v>
      </c>
      <c r="M34" t="s">
        <v>287</v>
      </c>
      <c r="N34" t="s">
        <v>288</v>
      </c>
      <c r="O34" t="s">
        <v>289</v>
      </c>
      <c r="P34" t="s">
        <v>290</v>
      </c>
      <c r="R34" t="s">
        <v>270</v>
      </c>
      <c r="S34" t="s">
        <v>267</v>
      </c>
      <c r="T34" t="s">
        <v>268</v>
      </c>
      <c r="U34" t="s">
        <v>291</v>
      </c>
      <c r="V34" t="s">
        <v>289</v>
      </c>
    </row>
    <row r="35" spans="1:27">
      <c r="A35" s="2" t="s">
        <v>292</v>
      </c>
      <c r="I35" t="s">
        <v>293</v>
      </c>
      <c r="J35">
        <v>0.63589578981942996</v>
      </c>
      <c r="K35">
        <v>0.42148781651523037</v>
      </c>
      <c r="L35">
        <v>1764.0882352941173</v>
      </c>
      <c r="M35">
        <v>9.9162500000000016</v>
      </c>
      <c r="N35">
        <v>6.8681655082979715E-2</v>
      </c>
      <c r="O35">
        <v>5.2661993801656572E-2</v>
      </c>
      <c r="P35">
        <v>194.47054893508732</v>
      </c>
      <c r="Q35" t="s">
        <v>293</v>
      </c>
      <c r="R35">
        <v>0.37800999999999996</v>
      </c>
      <c r="S35">
        <v>0.31023999999999996</v>
      </c>
      <c r="T35">
        <v>638.75</v>
      </c>
      <c r="U35">
        <v>5.2710000000000229E-2</v>
      </c>
      <c r="V35">
        <v>1.5059999999999988E-2</v>
      </c>
    </row>
    <row r="36" spans="1:27">
      <c r="A36" s="2">
        <v>43255</v>
      </c>
      <c r="B36" t="s">
        <v>77</v>
      </c>
      <c r="C36" t="s">
        <v>78</v>
      </c>
      <c r="D36">
        <v>5.05</v>
      </c>
      <c r="E36">
        <v>0.29518072289156627</v>
      </c>
      <c r="F36">
        <v>0.37048192771084337</v>
      </c>
      <c r="G36">
        <v>1119.9000000000001</v>
      </c>
      <c r="I36" t="s">
        <v>294</v>
      </c>
      <c r="J36">
        <v>0.58634379518072288</v>
      </c>
      <c r="K36">
        <v>0.35793238955823298</v>
      </c>
      <c r="L36">
        <v>1496.45</v>
      </c>
      <c r="M36">
        <v>10.341666666666667</v>
      </c>
      <c r="N36">
        <v>0.13046353089020041</v>
      </c>
      <c r="O36">
        <v>6.0668822781478414E-2</v>
      </c>
      <c r="P36">
        <v>204.97876597345373</v>
      </c>
      <c r="Q36" t="s">
        <v>294</v>
      </c>
      <c r="R36">
        <v>0.46083999999999997</v>
      </c>
      <c r="S36">
        <v>0.37801000000000001</v>
      </c>
      <c r="T36">
        <v>691.6</v>
      </c>
      <c r="U36">
        <v>7.5299999999999895E-2</v>
      </c>
      <c r="V36">
        <v>2.2589999999999996E-2</v>
      </c>
    </row>
    <row r="37" spans="1:27">
      <c r="A37" s="2">
        <v>43262</v>
      </c>
      <c r="B37" t="s">
        <v>77</v>
      </c>
      <c r="C37" t="s">
        <v>78</v>
      </c>
      <c r="D37">
        <v>11.41</v>
      </c>
      <c r="E37">
        <v>0.46084337349397592</v>
      </c>
      <c r="F37">
        <v>0.68674698795180711</v>
      </c>
      <c r="G37">
        <v>1299.7</v>
      </c>
      <c r="H37" t="s">
        <v>91</v>
      </c>
      <c r="I37" t="s">
        <v>198</v>
      </c>
      <c r="J37">
        <v>0.60352893670553109</v>
      </c>
      <c r="K37">
        <v>0.47184634620113097</v>
      </c>
      <c r="L37">
        <v>1238.9000000000001</v>
      </c>
      <c r="M37">
        <v>11.228571428571428</v>
      </c>
      <c r="N37">
        <v>7.5679228656343273E-2</v>
      </c>
      <c r="O37">
        <v>5.1107856666093646E-2</v>
      </c>
      <c r="P37">
        <v>358.9026947317534</v>
      </c>
      <c r="Q37" t="s">
        <v>198</v>
      </c>
      <c r="R37">
        <v>0.75452000000000008</v>
      </c>
      <c r="S37">
        <v>0.34036</v>
      </c>
      <c r="T37">
        <v>614.09999999999991</v>
      </c>
      <c r="U37">
        <v>0.12800999999999979</v>
      </c>
      <c r="V37">
        <v>3.0119999999999977E-2</v>
      </c>
    </row>
    <row r="38" spans="1:27" ht="15.95" thickBot="1">
      <c r="A38" s="2">
        <v>43276</v>
      </c>
      <c r="B38" t="s">
        <v>77</v>
      </c>
      <c r="C38" t="s">
        <v>78</v>
      </c>
      <c r="D38">
        <v>9.8699999999999992</v>
      </c>
      <c r="E38">
        <v>0.26506024096385544</v>
      </c>
      <c r="F38">
        <v>0.49096385542168669</v>
      </c>
      <c r="G38">
        <v>1732.9</v>
      </c>
      <c r="V38" s="61"/>
      <c r="W38" s="61"/>
      <c r="X38" s="61"/>
      <c r="Y38" s="61"/>
      <c r="Z38" s="61"/>
      <c r="AA38" s="61"/>
    </row>
    <row r="39" spans="1:27" ht="15.95" thickBot="1">
      <c r="A39" s="2">
        <v>43283</v>
      </c>
      <c r="B39" t="s">
        <v>77</v>
      </c>
      <c r="C39" t="s">
        <v>78</v>
      </c>
      <c r="D39">
        <v>12.61</v>
      </c>
      <c r="E39">
        <v>0.21987999999999999</v>
      </c>
      <c r="F39">
        <v>0.26506000000000002</v>
      </c>
      <c r="G39">
        <v>1203.3</v>
      </c>
    </row>
    <row r="40" spans="1:27">
      <c r="A40" s="2">
        <v>43290</v>
      </c>
      <c r="B40" t="s">
        <v>77</v>
      </c>
      <c r="C40" t="s">
        <v>78</v>
      </c>
      <c r="D40">
        <v>11.68</v>
      </c>
      <c r="E40">
        <v>0.29518</v>
      </c>
      <c r="F40">
        <v>0.53613999999999995</v>
      </c>
      <c r="G40">
        <v>1203.3</v>
      </c>
      <c r="I40" s="62" t="s">
        <v>283</v>
      </c>
      <c r="J40" s="62"/>
      <c r="K40" s="62" t="s">
        <v>295</v>
      </c>
      <c r="L40" s="62"/>
      <c r="M40" s="62" t="s">
        <v>296</v>
      </c>
      <c r="N40" s="62"/>
      <c r="O40" s="62" t="s">
        <v>268</v>
      </c>
      <c r="P40" s="62"/>
      <c r="R40" t="s">
        <v>269</v>
      </c>
      <c r="S40" s="62" t="s">
        <v>282</v>
      </c>
      <c r="T40" s="62"/>
      <c r="U40" s="62" t="s">
        <v>278</v>
      </c>
      <c r="V40" s="62"/>
      <c r="W40" s="62" t="s">
        <v>268</v>
      </c>
      <c r="X40" s="62"/>
    </row>
    <row r="41" spans="1:27">
      <c r="A41" s="2">
        <v>43297</v>
      </c>
      <c r="B41" t="s">
        <v>77</v>
      </c>
      <c r="C41" t="s">
        <v>78</v>
      </c>
      <c r="D41">
        <v>11.43</v>
      </c>
      <c r="E41">
        <v>0.61145000000000005</v>
      </c>
      <c r="F41">
        <v>1.1686700000000001</v>
      </c>
      <c r="G41">
        <v>2419.6</v>
      </c>
    </row>
    <row r="42" spans="1:27">
      <c r="A42" s="2">
        <v>43311</v>
      </c>
      <c r="B42" t="s">
        <v>77</v>
      </c>
      <c r="C42" t="s">
        <v>78</v>
      </c>
      <c r="D42">
        <v>5.19</v>
      </c>
      <c r="E42">
        <v>0.40060000000000001</v>
      </c>
      <c r="F42">
        <v>0.53613999999999995</v>
      </c>
      <c r="G42">
        <v>613.1</v>
      </c>
      <c r="I42" t="s">
        <v>280</v>
      </c>
      <c r="J42">
        <v>10.341666666666667</v>
      </c>
      <c r="K42" t="s">
        <v>280</v>
      </c>
      <c r="L42">
        <v>0.35793238955823298</v>
      </c>
      <c r="M42" t="s">
        <v>280</v>
      </c>
      <c r="N42">
        <v>0.58634379518072288</v>
      </c>
      <c r="O42" t="s">
        <v>280</v>
      </c>
      <c r="P42">
        <v>1496.45</v>
      </c>
      <c r="S42" t="s">
        <v>280</v>
      </c>
      <c r="T42">
        <v>0.37801000000000001</v>
      </c>
      <c r="U42" t="s">
        <v>280</v>
      </c>
      <c r="V42">
        <v>0.46083999999999997</v>
      </c>
      <c r="W42" t="s">
        <v>280</v>
      </c>
      <c r="X42">
        <v>691.6</v>
      </c>
    </row>
    <row r="43" spans="1:27">
      <c r="A43" s="2">
        <v>43319</v>
      </c>
      <c r="B43" t="s">
        <v>77</v>
      </c>
      <c r="C43" t="s">
        <v>78</v>
      </c>
      <c r="D43">
        <v>6.21</v>
      </c>
      <c r="E43">
        <v>0.35542000000000001</v>
      </c>
      <c r="F43">
        <v>0.38553999999999999</v>
      </c>
      <c r="G43">
        <v>770.1</v>
      </c>
      <c r="I43" t="s">
        <v>281</v>
      </c>
      <c r="J43">
        <v>1.1178324760197484</v>
      </c>
      <c r="K43" t="s">
        <v>281</v>
      </c>
      <c r="L43">
        <v>6.0668822781478414E-2</v>
      </c>
      <c r="M43" t="s">
        <v>281</v>
      </c>
      <c r="N43">
        <v>0.13046353089020041</v>
      </c>
      <c r="O43" t="s">
        <v>281</v>
      </c>
      <c r="P43">
        <v>204.97876597345373</v>
      </c>
      <c r="S43" t="s">
        <v>281</v>
      </c>
      <c r="T43">
        <v>2.2589999999999996E-2</v>
      </c>
      <c r="U43" t="s">
        <v>281</v>
      </c>
      <c r="V43">
        <v>7.5299999999999923E-2</v>
      </c>
      <c r="W43" t="s">
        <v>281</v>
      </c>
      <c r="X43">
        <v>78.5</v>
      </c>
    </row>
    <row r="44" spans="1:27" ht="89.1" thickBot="1">
      <c r="A44" s="48" t="s">
        <v>26</v>
      </c>
      <c r="B44" s="10" t="s">
        <v>27</v>
      </c>
      <c r="C44" s="10" t="s">
        <v>28</v>
      </c>
      <c r="D44" s="14" t="s">
        <v>33</v>
      </c>
      <c r="E44" s="15" t="s">
        <v>37</v>
      </c>
      <c r="F44" s="15" t="s">
        <v>38</v>
      </c>
      <c r="G44" s="12" t="s">
        <v>41</v>
      </c>
    </row>
    <row r="45" spans="1:27">
      <c r="A45" s="2" t="s">
        <v>297</v>
      </c>
      <c r="I45" t="s">
        <v>298</v>
      </c>
      <c r="J45" s="62" t="s">
        <v>276</v>
      </c>
      <c r="K45" s="62"/>
      <c r="L45" s="62" t="s">
        <v>277</v>
      </c>
      <c r="M45" s="62"/>
      <c r="N45" s="62" t="s">
        <v>268</v>
      </c>
      <c r="O45" s="62"/>
      <c r="P45" t="s">
        <v>269</v>
      </c>
      <c r="Q45" s="62" t="s">
        <v>276</v>
      </c>
      <c r="R45" s="62"/>
      <c r="S45" s="62" t="s">
        <v>278</v>
      </c>
      <c r="T45" s="62"/>
      <c r="U45" s="62" t="s">
        <v>268</v>
      </c>
      <c r="V45" s="62"/>
    </row>
    <row r="46" spans="1:27">
      <c r="A46" s="2">
        <v>43255</v>
      </c>
      <c r="B46" t="s">
        <v>79</v>
      </c>
      <c r="C46" t="s">
        <v>80</v>
      </c>
      <c r="D46">
        <v>10.199999999999999</v>
      </c>
      <c r="E46">
        <v>0.56626506024096379</v>
      </c>
      <c r="F46">
        <v>0.64156626506024095</v>
      </c>
      <c r="G46">
        <v>1119.9000000000001</v>
      </c>
    </row>
    <row r="47" spans="1:27">
      <c r="A47" s="2">
        <v>43262</v>
      </c>
      <c r="B47" t="s">
        <v>79</v>
      </c>
      <c r="C47" t="s">
        <v>80</v>
      </c>
      <c r="D47">
        <v>11.73</v>
      </c>
      <c r="E47">
        <v>0.52108433734939752</v>
      </c>
      <c r="F47">
        <v>0.58132530120481918</v>
      </c>
      <c r="G47">
        <v>357.8</v>
      </c>
      <c r="H47" t="s">
        <v>93</v>
      </c>
      <c r="J47" t="s">
        <v>280</v>
      </c>
      <c r="K47">
        <v>0.70431777108433735</v>
      </c>
      <c r="L47" t="s">
        <v>280</v>
      </c>
      <c r="M47">
        <v>0.81475837349397595</v>
      </c>
      <c r="N47" t="s">
        <v>280</v>
      </c>
      <c r="O47">
        <v>1383.8666666666668</v>
      </c>
      <c r="Q47" t="s">
        <v>280</v>
      </c>
      <c r="R47">
        <v>0.74699000000000004</v>
      </c>
      <c r="S47" t="s">
        <v>280</v>
      </c>
      <c r="T47">
        <v>0.85241</v>
      </c>
      <c r="U47" t="s">
        <v>280</v>
      </c>
      <c r="V47">
        <v>236.8</v>
      </c>
    </row>
    <row r="48" spans="1:27">
      <c r="A48" s="2">
        <v>43276</v>
      </c>
      <c r="B48" t="s">
        <v>79</v>
      </c>
      <c r="C48" t="s">
        <v>80</v>
      </c>
      <c r="D48">
        <v>5.93</v>
      </c>
      <c r="E48">
        <v>0.70180722891566261</v>
      </c>
      <c r="F48">
        <v>0.79216867469879504</v>
      </c>
      <c r="G48">
        <v>866.4</v>
      </c>
      <c r="J48" t="s">
        <v>281</v>
      </c>
      <c r="K48">
        <v>5.9026014588933487E-2</v>
      </c>
      <c r="L48" t="s">
        <v>281</v>
      </c>
      <c r="M48">
        <v>7.2825424289179777E-2</v>
      </c>
      <c r="N48" t="s">
        <v>281</v>
      </c>
      <c r="O48">
        <v>346.67123875190129</v>
      </c>
      <c r="Q48" t="s">
        <v>281</v>
      </c>
      <c r="R48">
        <v>0.16565999999999984</v>
      </c>
      <c r="S48" t="s">
        <v>281</v>
      </c>
      <c r="T48">
        <v>0.10541999999999992</v>
      </c>
      <c r="U48" t="s">
        <v>281</v>
      </c>
      <c r="V48">
        <v>12.100000000000009</v>
      </c>
    </row>
    <row r="49" spans="1:35" ht="15.95" thickBot="1">
      <c r="A49" s="2">
        <v>43283</v>
      </c>
      <c r="B49" t="s">
        <v>79</v>
      </c>
      <c r="C49" t="s">
        <v>80</v>
      </c>
      <c r="D49">
        <v>12.99</v>
      </c>
      <c r="E49">
        <v>0.73192999999999997</v>
      </c>
      <c r="F49">
        <v>0.98794999999999999</v>
      </c>
      <c r="G49">
        <v>1119.9000000000001</v>
      </c>
      <c r="P49" s="61"/>
    </row>
    <row r="50" spans="1:35">
      <c r="A50" s="2">
        <v>43290</v>
      </c>
      <c r="B50" t="s">
        <v>79</v>
      </c>
      <c r="C50" t="s">
        <v>80</v>
      </c>
      <c r="D50">
        <v>9.24</v>
      </c>
      <c r="E50">
        <v>0.91264999999999996</v>
      </c>
      <c r="F50">
        <v>1.01807</v>
      </c>
      <c r="G50">
        <v>2419.6</v>
      </c>
    </row>
    <row r="51" spans="1:35">
      <c r="A51" s="2">
        <v>43297</v>
      </c>
      <c r="B51" t="s">
        <v>79</v>
      </c>
      <c r="C51" t="s">
        <v>80</v>
      </c>
      <c r="D51">
        <v>8.43</v>
      </c>
      <c r="E51">
        <v>0.79217000000000004</v>
      </c>
      <c r="F51">
        <v>0.86746999999999996</v>
      </c>
      <c r="G51">
        <v>2419.6</v>
      </c>
    </row>
    <row r="52" spans="1:35">
      <c r="A52" s="2">
        <v>43311</v>
      </c>
      <c r="B52" t="s">
        <v>79</v>
      </c>
      <c r="C52" t="s">
        <v>80</v>
      </c>
      <c r="D52">
        <v>4.24</v>
      </c>
      <c r="E52">
        <v>0.58133000000000001</v>
      </c>
      <c r="F52">
        <v>0.74699000000000004</v>
      </c>
      <c r="G52">
        <v>248.9</v>
      </c>
    </row>
    <row r="53" spans="1:35">
      <c r="A53" s="2">
        <v>43319</v>
      </c>
      <c r="B53" t="s">
        <v>79</v>
      </c>
      <c r="C53" t="s">
        <v>80</v>
      </c>
      <c r="D53">
        <v>10.46</v>
      </c>
      <c r="E53">
        <v>0.91264999999999996</v>
      </c>
      <c r="F53">
        <v>0.95782999999999996</v>
      </c>
      <c r="G53">
        <v>224.7</v>
      </c>
    </row>
    <row r="54" spans="1:35" ht="89.1" thickBot="1">
      <c r="A54" s="48" t="s">
        <v>26</v>
      </c>
      <c r="B54" s="10" t="s">
        <v>27</v>
      </c>
      <c r="C54" s="10" t="s">
        <v>28</v>
      </c>
      <c r="D54" s="14" t="s">
        <v>33</v>
      </c>
      <c r="E54" s="15" t="s">
        <v>37</v>
      </c>
      <c r="F54" s="15" t="s">
        <v>38</v>
      </c>
      <c r="G54" s="12" t="s">
        <v>41</v>
      </c>
    </row>
    <row r="55" spans="1:35">
      <c r="A55" s="2" t="s">
        <v>299</v>
      </c>
      <c r="H55" t="s">
        <v>300</v>
      </c>
      <c r="I55" s="62" t="s">
        <v>276</v>
      </c>
      <c r="J55" s="62"/>
      <c r="K55" s="62" t="s">
        <v>278</v>
      </c>
      <c r="L55" s="62"/>
      <c r="M55" s="62" t="s">
        <v>279</v>
      </c>
      <c r="N55" s="62"/>
      <c r="P55" t="s">
        <v>269</v>
      </c>
      <c r="Q55" s="62" t="s">
        <v>276</v>
      </c>
      <c r="R55" s="62"/>
      <c r="S55" s="62" t="s">
        <v>277</v>
      </c>
      <c r="T55" s="62"/>
      <c r="U55" s="62" t="s">
        <v>268</v>
      </c>
      <c r="V55" s="62"/>
    </row>
    <row r="56" spans="1:35">
      <c r="A56" s="2">
        <v>43249</v>
      </c>
      <c r="B56" t="s">
        <v>53</v>
      </c>
      <c r="C56" t="s">
        <v>54</v>
      </c>
      <c r="D56">
        <v>4.6100000000000003</v>
      </c>
      <c r="E56">
        <v>0.42358803986710963</v>
      </c>
      <c r="F56">
        <v>0.78903654485049834</v>
      </c>
      <c r="G56">
        <v>344.8</v>
      </c>
    </row>
    <row r="57" spans="1:35">
      <c r="A57" s="2">
        <v>43255</v>
      </c>
      <c r="B57" t="s">
        <v>53</v>
      </c>
      <c r="C57" t="s">
        <v>54</v>
      </c>
      <c r="D57">
        <v>7.74</v>
      </c>
      <c r="E57">
        <v>0.52108433734939752</v>
      </c>
      <c r="F57">
        <v>0.64156626506024095</v>
      </c>
      <c r="G57">
        <v>1203.3</v>
      </c>
      <c r="I57" t="s">
        <v>280</v>
      </c>
      <c r="J57">
        <v>0.55663906593626522</v>
      </c>
      <c r="K57" t="s">
        <v>280</v>
      </c>
      <c r="L57">
        <v>0.78526601243131045</v>
      </c>
      <c r="M57" t="s">
        <v>280</v>
      </c>
      <c r="N57">
        <v>1093.0857142857142</v>
      </c>
      <c r="Q57" t="s">
        <v>280</v>
      </c>
      <c r="R57">
        <v>0.70181000000000004</v>
      </c>
      <c r="S57" t="s">
        <v>280</v>
      </c>
      <c r="T57">
        <v>1.2138550000000001</v>
      </c>
      <c r="U57" t="s">
        <v>280</v>
      </c>
      <c r="V57">
        <v>249.75</v>
      </c>
    </row>
    <row r="58" spans="1:35">
      <c r="A58" s="2">
        <v>43262</v>
      </c>
      <c r="B58" t="s">
        <v>53</v>
      </c>
      <c r="C58" t="s">
        <v>54</v>
      </c>
      <c r="D58">
        <v>8.1</v>
      </c>
      <c r="E58">
        <v>0.29518072289156627</v>
      </c>
      <c r="F58">
        <v>0.74698795180722888</v>
      </c>
      <c r="G58">
        <v>980.4</v>
      </c>
      <c r="H58" t="s">
        <v>85</v>
      </c>
      <c r="I58" t="s">
        <v>281</v>
      </c>
      <c r="J58">
        <v>8.3461323391036735E-2</v>
      </c>
      <c r="K58" t="s">
        <v>281</v>
      </c>
      <c r="L58">
        <v>7.3249933737656245E-2</v>
      </c>
      <c r="M58" t="s">
        <v>281</v>
      </c>
      <c r="N58">
        <v>251.19331810624362</v>
      </c>
      <c r="Q58" t="s">
        <v>281</v>
      </c>
      <c r="R58">
        <v>6.0240000000000009E-2</v>
      </c>
      <c r="S58" t="s">
        <v>281</v>
      </c>
      <c r="T58">
        <v>0.37650499999999959</v>
      </c>
      <c r="U58" t="s">
        <v>281</v>
      </c>
      <c r="V58">
        <v>11.550000000000011</v>
      </c>
    </row>
    <row r="59" spans="1:35" ht="15.95" thickBot="1">
      <c r="A59" s="2">
        <v>43276</v>
      </c>
      <c r="B59" t="s">
        <v>53</v>
      </c>
      <c r="C59" t="s">
        <v>54</v>
      </c>
      <c r="D59">
        <v>6.37</v>
      </c>
      <c r="E59" s="52">
        <v>0.89759036144578308</v>
      </c>
      <c r="F59">
        <v>0.95783132530120485</v>
      </c>
      <c r="G59">
        <v>579.4</v>
      </c>
      <c r="R59" s="61"/>
      <c r="S59" s="61"/>
      <c r="T59" s="61"/>
      <c r="U59" s="61"/>
      <c r="V59" s="61"/>
      <c r="W59" s="61"/>
      <c r="AD59" s="61"/>
      <c r="AE59" s="61"/>
      <c r="AF59" s="61"/>
      <c r="AG59" s="61"/>
      <c r="AH59" s="61"/>
      <c r="AI59" s="61"/>
    </row>
    <row r="60" spans="1:35">
      <c r="A60" s="2">
        <v>43283</v>
      </c>
      <c r="B60" t="s">
        <v>53</v>
      </c>
      <c r="C60" t="s">
        <v>54</v>
      </c>
      <c r="D60">
        <v>10.26</v>
      </c>
      <c r="E60">
        <v>0.43071999999999999</v>
      </c>
      <c r="F60">
        <v>0.76205000000000001</v>
      </c>
      <c r="G60">
        <v>1203.3</v>
      </c>
      <c r="K60" t="s">
        <v>270</v>
      </c>
      <c r="L60" t="s">
        <v>267</v>
      </c>
      <c r="M60" t="s">
        <v>268</v>
      </c>
      <c r="N60" t="s">
        <v>301</v>
      </c>
      <c r="O60" t="s">
        <v>272</v>
      </c>
      <c r="R60" t="s">
        <v>270</v>
      </c>
      <c r="S60" t="s">
        <v>267</v>
      </c>
      <c r="T60" t="s">
        <v>268</v>
      </c>
      <c r="U60" t="s">
        <v>302</v>
      </c>
      <c r="V60" t="s">
        <v>272</v>
      </c>
    </row>
    <row r="61" spans="1:35">
      <c r="A61" s="2">
        <v>43290</v>
      </c>
      <c r="B61" t="s">
        <v>53</v>
      </c>
      <c r="C61" t="s">
        <v>54</v>
      </c>
      <c r="D61">
        <v>12.97</v>
      </c>
      <c r="E61">
        <v>0.50602000000000003</v>
      </c>
      <c r="F61">
        <v>0.50602000000000003</v>
      </c>
      <c r="G61">
        <v>2419.6</v>
      </c>
      <c r="I61" t="s">
        <v>303</v>
      </c>
      <c r="J61" t="s">
        <v>300</v>
      </c>
      <c r="K61">
        <v>0.78526601243131045</v>
      </c>
      <c r="L61">
        <v>0.55663906593626522</v>
      </c>
      <c r="M61">
        <v>1093.0857142857142</v>
      </c>
      <c r="N61">
        <v>7.3249933737656245E-2</v>
      </c>
      <c r="O61">
        <v>8.3461323391036735E-2</v>
      </c>
      <c r="P61" t="s">
        <v>304</v>
      </c>
      <c r="Q61" t="s">
        <v>300</v>
      </c>
      <c r="R61">
        <v>1.2138550000000001</v>
      </c>
      <c r="S61">
        <v>0.70181000000000004</v>
      </c>
      <c r="T61">
        <v>249.75</v>
      </c>
      <c r="U61">
        <v>0.37650499999999959</v>
      </c>
      <c r="V61">
        <v>6.0240000000000009E-2</v>
      </c>
    </row>
    <row r="62" spans="1:35">
      <c r="A62" s="2">
        <v>43297</v>
      </c>
      <c r="B62" t="s">
        <v>53</v>
      </c>
      <c r="C62" t="s">
        <v>54</v>
      </c>
      <c r="D62">
        <v>6.77</v>
      </c>
      <c r="E62">
        <v>0.82228999999999997</v>
      </c>
      <c r="F62">
        <v>1.09337</v>
      </c>
      <c r="G62">
        <v>920.8</v>
      </c>
      <c r="J62" t="s">
        <v>298</v>
      </c>
      <c r="K62">
        <v>0.81475837349397595</v>
      </c>
      <c r="L62">
        <v>0.70431777108433735</v>
      </c>
      <c r="M62">
        <v>1383.8666666666668</v>
      </c>
      <c r="N62">
        <v>7.2825424289179777E-2</v>
      </c>
      <c r="O62">
        <v>5.9026014588933487E-2</v>
      </c>
      <c r="Q62" t="s">
        <v>298</v>
      </c>
      <c r="R62">
        <v>0.85241</v>
      </c>
      <c r="S62">
        <v>0.74699000000000004</v>
      </c>
      <c r="T62">
        <v>236.8</v>
      </c>
      <c r="U62">
        <v>0.10541999999999992</v>
      </c>
      <c r="V62">
        <v>0.16565999999999984</v>
      </c>
    </row>
    <row r="63" spans="1:35">
      <c r="A63" s="2">
        <v>43311</v>
      </c>
      <c r="B63" t="s">
        <v>53</v>
      </c>
      <c r="C63" t="s">
        <v>54</v>
      </c>
      <c r="D63">
        <v>4.72</v>
      </c>
      <c r="E63">
        <v>0.64156999999999997</v>
      </c>
      <c r="F63">
        <v>1.59036</v>
      </c>
      <c r="G63">
        <v>238.2</v>
      </c>
      <c r="J63" t="s">
        <v>198</v>
      </c>
      <c r="K63">
        <v>0.60352893670553109</v>
      </c>
      <c r="L63">
        <v>0.47184634620113097</v>
      </c>
      <c r="M63">
        <v>1238.9000000000001</v>
      </c>
      <c r="N63">
        <v>7.5679228656343273E-2</v>
      </c>
      <c r="O63">
        <v>5.1107856666093646E-2</v>
      </c>
      <c r="Q63" t="s">
        <v>198</v>
      </c>
      <c r="R63">
        <v>0.75452000000000008</v>
      </c>
      <c r="S63">
        <v>0.34036</v>
      </c>
      <c r="T63">
        <v>614.09999999999991</v>
      </c>
      <c r="U63">
        <v>0.12800999999999979</v>
      </c>
      <c r="V63">
        <v>3.0119999999999977E-2</v>
      </c>
    </row>
    <row r="64" spans="1:35">
      <c r="A64" s="2">
        <v>43319</v>
      </c>
      <c r="B64" t="s">
        <v>53</v>
      </c>
      <c r="C64" t="s">
        <v>54</v>
      </c>
      <c r="D64">
        <v>5.32</v>
      </c>
      <c r="E64">
        <v>0.76205000000000001</v>
      </c>
      <c r="F64">
        <v>0.83735000000000004</v>
      </c>
      <c r="G64">
        <v>261.3</v>
      </c>
      <c r="H64" t="s">
        <v>120</v>
      </c>
    </row>
    <row r="65" spans="1:21" ht="89.1" thickBot="1">
      <c r="A65" s="48" t="s">
        <v>26</v>
      </c>
      <c r="B65" s="10" t="s">
        <v>27</v>
      </c>
      <c r="C65" s="10" t="s">
        <v>28</v>
      </c>
      <c r="D65" s="14" t="s">
        <v>33</v>
      </c>
      <c r="E65" s="15" t="s">
        <v>37</v>
      </c>
      <c r="F65" s="15" t="s">
        <v>38</v>
      </c>
      <c r="G65" s="12" t="s">
        <v>41</v>
      </c>
    </row>
    <row r="66" spans="1:21" ht="15.95" thickBot="1">
      <c r="A66" s="2" t="s">
        <v>293</v>
      </c>
      <c r="R66" s="62" t="s">
        <v>305</v>
      </c>
      <c r="S66" s="62"/>
      <c r="T66" s="62" t="s">
        <v>306</v>
      </c>
      <c r="U66" s="62"/>
    </row>
    <row r="67" spans="1:21">
      <c r="A67" s="2">
        <v>43249</v>
      </c>
      <c r="B67" t="s">
        <v>65</v>
      </c>
      <c r="C67" t="s">
        <v>66</v>
      </c>
      <c r="D67">
        <v>4.25</v>
      </c>
      <c r="E67">
        <v>0.14119601328903655</v>
      </c>
      <c r="F67">
        <v>0.27408637873754155</v>
      </c>
      <c r="G67">
        <v>488.4</v>
      </c>
      <c r="I67" s="62" t="s">
        <v>283</v>
      </c>
      <c r="J67" s="62"/>
      <c r="K67" s="62" t="s">
        <v>307</v>
      </c>
      <c r="L67" s="62"/>
      <c r="M67" s="62" t="s">
        <v>308</v>
      </c>
      <c r="N67" s="62"/>
      <c r="O67" s="62" t="s">
        <v>268</v>
      </c>
      <c r="P67" s="62"/>
    </row>
    <row r="68" spans="1:21">
      <c r="A68" s="2">
        <v>43270</v>
      </c>
      <c r="B68" t="s">
        <v>65</v>
      </c>
      <c r="C68" t="s">
        <v>66</v>
      </c>
      <c r="D68">
        <v>28</v>
      </c>
      <c r="E68">
        <v>0.88253012048192769</v>
      </c>
      <c r="F68">
        <v>1.1837349397590362</v>
      </c>
      <c r="G68">
        <v>2419.6</v>
      </c>
      <c r="R68" t="s">
        <v>280</v>
      </c>
      <c r="S68">
        <v>0.31023999999999996</v>
      </c>
      <c r="T68" t="s">
        <v>280</v>
      </c>
      <c r="U68">
        <v>0.37800999999999996</v>
      </c>
    </row>
    <row r="69" spans="1:21">
      <c r="A69" s="2">
        <v>43295</v>
      </c>
      <c r="B69" t="s">
        <v>65</v>
      </c>
      <c r="C69" t="s">
        <v>66</v>
      </c>
      <c r="D69">
        <v>12.12</v>
      </c>
      <c r="E69">
        <v>6.6269999999999996E-2</v>
      </c>
      <c r="F69">
        <v>0.70181000000000004</v>
      </c>
      <c r="G69">
        <v>2419.6</v>
      </c>
      <c r="I69" t="s">
        <v>280</v>
      </c>
      <c r="J69">
        <v>9.9162500000000016</v>
      </c>
      <c r="K69" t="s">
        <v>280</v>
      </c>
      <c r="L69">
        <v>0.42148781651523037</v>
      </c>
      <c r="M69" t="s">
        <v>280</v>
      </c>
      <c r="N69">
        <v>0.63589578981942996</v>
      </c>
      <c r="O69" t="s">
        <v>280</v>
      </c>
      <c r="P69">
        <v>1764.0882352941173</v>
      </c>
      <c r="R69" t="s">
        <v>281</v>
      </c>
      <c r="S69">
        <v>1.5059999999999988E-2</v>
      </c>
      <c r="T69" t="s">
        <v>281</v>
      </c>
      <c r="U69">
        <v>5.2710000000000229E-2</v>
      </c>
    </row>
    <row r="70" spans="1:21">
      <c r="A70" s="2">
        <v>43303</v>
      </c>
      <c r="B70" t="s">
        <v>65</v>
      </c>
      <c r="C70" t="s">
        <v>66</v>
      </c>
      <c r="D70">
        <v>9.1199999999999992</v>
      </c>
      <c r="E70">
        <v>0.77710843373493976</v>
      </c>
      <c r="F70">
        <v>0.91265060240963847</v>
      </c>
      <c r="G70">
        <v>1986.3</v>
      </c>
      <c r="I70" t="s">
        <v>281</v>
      </c>
      <c r="J70">
        <v>1.5471306438587085</v>
      </c>
      <c r="K70" t="s">
        <v>281</v>
      </c>
      <c r="L70">
        <v>5.2661993801656572E-2</v>
      </c>
      <c r="M70" t="s">
        <v>281</v>
      </c>
      <c r="N70">
        <v>6.8681655082979715E-2</v>
      </c>
      <c r="O70" t="s">
        <v>281</v>
      </c>
      <c r="P70">
        <v>194.47054893508732</v>
      </c>
    </row>
    <row r="71" spans="1:21">
      <c r="A71" s="2">
        <v>43307</v>
      </c>
      <c r="B71" t="s">
        <v>65</v>
      </c>
      <c r="C71" t="s">
        <v>66</v>
      </c>
      <c r="E71">
        <v>0.53614457831325302</v>
      </c>
      <c r="F71">
        <v>0.79216867469879504</v>
      </c>
      <c r="G71">
        <v>2419.6</v>
      </c>
    </row>
    <row r="72" spans="1:21">
      <c r="A72" s="2">
        <v>43271</v>
      </c>
      <c r="B72" t="s">
        <v>65</v>
      </c>
      <c r="C72" t="s">
        <v>66</v>
      </c>
      <c r="D72">
        <v>16.5</v>
      </c>
      <c r="E72">
        <v>0.49096385542168669</v>
      </c>
      <c r="F72">
        <v>1.243975903614458</v>
      </c>
      <c r="G72">
        <v>2419.6</v>
      </c>
    </row>
    <row r="73" spans="1:21">
      <c r="A73" s="2">
        <v>43296</v>
      </c>
      <c r="B73" t="s">
        <v>65</v>
      </c>
      <c r="C73" t="s">
        <v>66</v>
      </c>
      <c r="D73">
        <v>10.67</v>
      </c>
      <c r="E73">
        <v>0.56627000000000005</v>
      </c>
      <c r="F73">
        <v>0.67169000000000001</v>
      </c>
      <c r="G73">
        <v>2419.6</v>
      </c>
    </row>
    <row r="74" spans="1:21">
      <c r="A74" s="2">
        <v>43304</v>
      </c>
      <c r="B74" t="s">
        <v>65</v>
      </c>
      <c r="C74" t="s">
        <v>66</v>
      </c>
      <c r="D74">
        <v>7.29</v>
      </c>
      <c r="E74">
        <v>0.41566265060240964</v>
      </c>
      <c r="F74">
        <v>0.56626506024096379</v>
      </c>
      <c r="G74">
        <v>866.4</v>
      </c>
    </row>
    <row r="75" spans="1:21">
      <c r="A75" s="2">
        <v>43308</v>
      </c>
      <c r="B75" t="s">
        <v>65</v>
      </c>
      <c r="C75" t="s">
        <v>66</v>
      </c>
      <c r="D75">
        <v>7.04</v>
      </c>
      <c r="E75">
        <v>0.31024000000000002</v>
      </c>
      <c r="F75">
        <v>0.52107999999999999</v>
      </c>
      <c r="G75">
        <v>2419.6</v>
      </c>
    </row>
    <row r="76" spans="1:21">
      <c r="A76" s="2">
        <v>43255</v>
      </c>
      <c r="B76" t="s">
        <v>65</v>
      </c>
      <c r="C76" t="s">
        <v>66</v>
      </c>
      <c r="D76">
        <v>3.39</v>
      </c>
      <c r="E76">
        <v>0.25</v>
      </c>
      <c r="F76">
        <v>0.40060240963855426</v>
      </c>
      <c r="G76">
        <v>488.4</v>
      </c>
    </row>
    <row r="77" spans="1:21">
      <c r="A77" s="2">
        <v>43262</v>
      </c>
      <c r="B77" t="s">
        <v>65</v>
      </c>
      <c r="C77" t="s">
        <v>66</v>
      </c>
      <c r="D77">
        <v>9.6199999999999992</v>
      </c>
      <c r="E77">
        <v>0.68674698795180711</v>
      </c>
      <c r="F77">
        <v>0.85240963855421681</v>
      </c>
      <c r="G77">
        <v>1986.3</v>
      </c>
    </row>
    <row r="78" spans="1:21">
      <c r="A78" s="2">
        <v>43276</v>
      </c>
      <c r="B78" t="s">
        <v>65</v>
      </c>
      <c r="C78" t="s">
        <v>66</v>
      </c>
      <c r="D78">
        <v>12.18</v>
      </c>
      <c r="E78" s="52">
        <v>0.26506024096385544</v>
      </c>
      <c r="F78">
        <v>0.5512048192771084</v>
      </c>
      <c r="G78">
        <v>1986.3</v>
      </c>
    </row>
    <row r="79" spans="1:21">
      <c r="A79" s="2">
        <v>43283</v>
      </c>
      <c r="B79" t="s">
        <v>65</v>
      </c>
      <c r="C79" t="s">
        <v>66</v>
      </c>
      <c r="D79">
        <v>1.4</v>
      </c>
      <c r="E79">
        <v>0.37047999999999998</v>
      </c>
      <c r="F79">
        <v>0.43071999999999999</v>
      </c>
      <c r="G79">
        <v>2419.6</v>
      </c>
    </row>
    <row r="80" spans="1:21" ht="15.95" thickBot="1">
      <c r="A80" s="2">
        <v>43290</v>
      </c>
      <c r="B80" t="s">
        <v>65</v>
      </c>
      <c r="C80" t="s">
        <v>66</v>
      </c>
      <c r="D80">
        <v>13.53</v>
      </c>
      <c r="E80">
        <v>0.34036</v>
      </c>
      <c r="F80">
        <v>0.38553999999999999</v>
      </c>
      <c r="G80">
        <v>1553.1</v>
      </c>
      <c r="R80" s="61"/>
      <c r="S80" s="61"/>
      <c r="T80" s="61"/>
      <c r="U80" s="61"/>
    </row>
    <row r="81" spans="1:16" ht="15.95" thickBot="1">
      <c r="A81" s="2">
        <v>43297</v>
      </c>
      <c r="B81" t="s">
        <v>65</v>
      </c>
      <c r="C81" t="s">
        <v>66</v>
      </c>
      <c r="D81">
        <v>9.5500000000000007</v>
      </c>
      <c r="E81">
        <v>0.44578000000000001</v>
      </c>
      <c r="F81">
        <v>0.56627000000000005</v>
      </c>
      <c r="G81">
        <v>2419.6</v>
      </c>
      <c r="O81" s="61"/>
      <c r="P81" s="61"/>
    </row>
    <row r="82" spans="1:16">
      <c r="A82" s="2">
        <v>43311</v>
      </c>
      <c r="B82" t="s">
        <v>65</v>
      </c>
      <c r="C82" t="s">
        <v>66</v>
      </c>
      <c r="D82">
        <v>6.66</v>
      </c>
      <c r="E82">
        <v>0.29518</v>
      </c>
      <c r="F82">
        <v>0.43071999999999999</v>
      </c>
      <c r="G82">
        <v>461.1</v>
      </c>
    </row>
    <row r="83" spans="1:16">
      <c r="A83" s="2">
        <v>43319</v>
      </c>
      <c r="B83" t="s">
        <v>65</v>
      </c>
      <c r="C83" t="s">
        <v>66</v>
      </c>
      <c r="D83">
        <v>7.34</v>
      </c>
      <c r="E83">
        <v>0.32529999999999998</v>
      </c>
      <c r="F83">
        <v>0.32529999999999998</v>
      </c>
      <c r="G83">
        <v>816.4</v>
      </c>
    </row>
    <row r="85" spans="1:16">
      <c r="A85" s="44"/>
    </row>
    <row r="87" spans="1:16">
      <c r="A87" s="32"/>
      <c r="B87" s="33"/>
      <c r="C87" s="34" t="s">
        <v>60</v>
      </c>
      <c r="D87" s="33"/>
      <c r="E87" s="33"/>
      <c r="F87" s="33"/>
      <c r="G87" s="33"/>
      <c r="H87" s="33"/>
      <c r="I87" s="33"/>
    </row>
    <row r="105" spans="2:3">
      <c r="B105" t="s">
        <v>46</v>
      </c>
      <c r="C105" t="s">
        <v>47</v>
      </c>
    </row>
    <row r="106" spans="2:3">
      <c r="B106" t="s">
        <v>49</v>
      </c>
      <c r="C106" t="s">
        <v>50</v>
      </c>
    </row>
    <row r="107" spans="2:3">
      <c r="B107" t="s">
        <v>51</v>
      </c>
      <c r="C107" t="s">
        <v>52</v>
      </c>
    </row>
    <row r="108" spans="2:3">
      <c r="B108" t="s">
        <v>53</v>
      </c>
      <c r="C108" t="s">
        <v>54</v>
      </c>
    </row>
    <row r="109" spans="2:3">
      <c r="B109" t="s">
        <v>61</v>
      </c>
      <c r="C109" t="s">
        <v>62</v>
      </c>
    </row>
    <row r="110" spans="2:3">
      <c r="B110" t="s">
        <v>63</v>
      </c>
      <c r="C110" t="s">
        <v>64</v>
      </c>
    </row>
    <row r="111" spans="2:3">
      <c r="B111" t="s">
        <v>65</v>
      </c>
      <c r="C111" t="s">
        <v>66</v>
      </c>
    </row>
    <row r="112" spans="2:3">
      <c r="B112" t="s">
        <v>67</v>
      </c>
      <c r="C112" t="s">
        <v>68</v>
      </c>
    </row>
    <row r="113" spans="2:3">
      <c r="B113" t="s">
        <v>69</v>
      </c>
      <c r="C113" t="s">
        <v>70</v>
      </c>
    </row>
    <row r="114" spans="2:3">
      <c r="B114" t="s">
        <v>55</v>
      </c>
      <c r="C114" t="s">
        <v>56</v>
      </c>
    </row>
    <row r="115" spans="2:3">
      <c r="B115" t="s">
        <v>71</v>
      </c>
      <c r="C115" t="s">
        <v>72</v>
      </c>
    </row>
    <row r="116" spans="2:3">
      <c r="B116" t="s">
        <v>73</v>
      </c>
      <c r="C116" t="s">
        <v>74</v>
      </c>
    </row>
    <row r="117" spans="2:3">
      <c r="B117" t="s">
        <v>75</v>
      </c>
      <c r="C117" t="s">
        <v>76</v>
      </c>
    </row>
    <row r="118" spans="2:3">
      <c r="B118" t="s">
        <v>77</v>
      </c>
      <c r="C118" t="s">
        <v>78</v>
      </c>
    </row>
    <row r="119" spans="2:3">
      <c r="B119" t="s">
        <v>79</v>
      </c>
      <c r="C119" t="s">
        <v>80</v>
      </c>
    </row>
    <row r="121" spans="2:3">
      <c r="B121" t="s">
        <v>46</v>
      </c>
      <c r="C121" t="s">
        <v>47</v>
      </c>
    </row>
    <row r="122" spans="2:3">
      <c r="B122" t="s">
        <v>49</v>
      </c>
      <c r="C122" t="s">
        <v>50</v>
      </c>
    </row>
    <row r="123" spans="2:3">
      <c r="B123" t="s">
        <v>51</v>
      </c>
      <c r="C123" t="s">
        <v>52</v>
      </c>
    </row>
    <row r="124" spans="2:3">
      <c r="B124" t="s">
        <v>53</v>
      </c>
      <c r="C124" t="s">
        <v>54</v>
      </c>
    </row>
    <row r="125" spans="2:3">
      <c r="B125" t="s">
        <v>61</v>
      </c>
      <c r="C125" t="s">
        <v>62</v>
      </c>
    </row>
    <row r="126" spans="2:3">
      <c r="B126" t="s">
        <v>63</v>
      </c>
      <c r="C126" t="s">
        <v>64</v>
      </c>
    </row>
    <row r="127" spans="2:3">
      <c r="B127" t="s">
        <v>65</v>
      </c>
      <c r="C127" t="s">
        <v>66</v>
      </c>
    </row>
    <row r="128" spans="2:3">
      <c r="B128" t="s">
        <v>67</v>
      </c>
      <c r="C128" t="s">
        <v>68</v>
      </c>
    </row>
    <row r="129" spans="2:3">
      <c r="B129" t="s">
        <v>69</v>
      </c>
      <c r="C129" t="s">
        <v>70</v>
      </c>
    </row>
    <row r="130" spans="2:3">
      <c r="B130" t="s">
        <v>55</v>
      </c>
      <c r="C130" t="s">
        <v>56</v>
      </c>
    </row>
    <row r="131" spans="2:3">
      <c r="B131" t="s">
        <v>71</v>
      </c>
      <c r="C131" t="s">
        <v>72</v>
      </c>
    </row>
    <row r="132" spans="2:3">
      <c r="B132" t="s">
        <v>73</v>
      </c>
      <c r="C132" t="s">
        <v>74</v>
      </c>
    </row>
    <row r="133" spans="2:3">
      <c r="B133" t="s">
        <v>75</v>
      </c>
      <c r="C133" t="s">
        <v>76</v>
      </c>
    </row>
    <row r="134" spans="2:3">
      <c r="B134" t="s">
        <v>77</v>
      </c>
      <c r="C134" t="s">
        <v>78</v>
      </c>
    </row>
    <row r="135" spans="2:3">
      <c r="B135" t="s">
        <v>79</v>
      </c>
      <c r="C135" t="s">
        <v>80</v>
      </c>
    </row>
    <row r="137" spans="2:3">
      <c r="B137" t="s">
        <v>46</v>
      </c>
      <c r="C137" t="s">
        <v>47</v>
      </c>
    </row>
    <row r="138" spans="2:3">
      <c r="B138" t="s">
        <v>49</v>
      </c>
      <c r="C138" t="s">
        <v>50</v>
      </c>
    </row>
    <row r="139" spans="2:3">
      <c r="B139" t="s">
        <v>51</v>
      </c>
      <c r="C139" t="s">
        <v>52</v>
      </c>
    </row>
    <row r="140" spans="2:3">
      <c r="B140" t="s">
        <v>53</v>
      </c>
      <c r="C140" t="s">
        <v>54</v>
      </c>
    </row>
    <row r="141" spans="2:3">
      <c r="B141" t="s">
        <v>61</v>
      </c>
      <c r="C141" t="s">
        <v>62</v>
      </c>
    </row>
    <row r="142" spans="2:3">
      <c r="B142" t="s">
        <v>63</v>
      </c>
      <c r="C142" t="s">
        <v>64</v>
      </c>
    </row>
    <row r="143" spans="2:3">
      <c r="B143" t="s">
        <v>65</v>
      </c>
      <c r="C143" t="s">
        <v>66</v>
      </c>
    </row>
    <row r="144" spans="2:3">
      <c r="B144" t="s">
        <v>67</v>
      </c>
      <c r="C144" t="s">
        <v>68</v>
      </c>
    </row>
    <row r="145" spans="2:3">
      <c r="B145" t="s">
        <v>69</v>
      </c>
      <c r="C145" t="s">
        <v>70</v>
      </c>
    </row>
    <row r="146" spans="2:3">
      <c r="B146" t="s">
        <v>55</v>
      </c>
      <c r="C146" t="s">
        <v>56</v>
      </c>
    </row>
    <row r="147" spans="2:3">
      <c r="B147" t="s">
        <v>71</v>
      </c>
      <c r="C147" t="s">
        <v>72</v>
      </c>
    </row>
    <row r="148" spans="2:3">
      <c r="B148" t="s">
        <v>73</v>
      </c>
      <c r="C148" t="s">
        <v>74</v>
      </c>
    </row>
    <row r="149" spans="2:3">
      <c r="B149" t="s">
        <v>75</v>
      </c>
      <c r="C149" t="s">
        <v>76</v>
      </c>
    </row>
    <row r="150" spans="2:3">
      <c r="B150" t="s">
        <v>77</v>
      </c>
      <c r="C150" t="s">
        <v>78</v>
      </c>
    </row>
    <row r="151" spans="2:3">
      <c r="B151" t="s">
        <v>79</v>
      </c>
      <c r="C151" t="s">
        <v>80</v>
      </c>
    </row>
  </sheetData>
  <pageMargins left="0.7" right="0.7" top="0.75" bottom="0.75" header="0.3" footer="0.3"/>
  <pageSetup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0"/>
  <sheetViews>
    <sheetView topLeftCell="A85" workbookViewId="0" xr3:uid="{958C4451-9541-5A59-BF78-D2F731DF1C81}">
      <selection activeCell="D90" sqref="D90"/>
    </sheetView>
  </sheetViews>
  <sheetFormatPr defaultColWidth="8.85546875" defaultRowHeight="15"/>
  <cols>
    <col min="1" max="1" width="9.7109375" bestFit="1" customWidth="1"/>
    <col min="2" max="2" width="20.42578125" bestFit="1" customWidth="1"/>
  </cols>
  <sheetData>
    <row r="1" spans="1:3" ht="68.099999999999994">
      <c r="A1" s="10" t="s">
        <v>0</v>
      </c>
      <c r="B1" s="10" t="s">
        <v>22</v>
      </c>
      <c r="C1" s="10" t="s">
        <v>23</v>
      </c>
    </row>
    <row r="2" spans="1:3">
      <c r="A2" s="2">
        <v>43248</v>
      </c>
      <c r="B2">
        <v>0</v>
      </c>
      <c r="C2">
        <f>B2</f>
        <v>0</v>
      </c>
    </row>
    <row r="3" spans="1:3">
      <c r="A3" s="2">
        <v>43249</v>
      </c>
      <c r="B3">
        <v>0</v>
      </c>
      <c r="C3">
        <f>C2+B3</f>
        <v>0</v>
      </c>
    </row>
    <row r="4" spans="1:3">
      <c r="A4" s="2">
        <v>43250</v>
      </c>
      <c r="B4">
        <v>0</v>
      </c>
      <c r="C4">
        <f t="shared" ref="C4:C67" si="0">C3+B4</f>
        <v>0</v>
      </c>
    </row>
    <row r="5" spans="1:3">
      <c r="A5" s="2">
        <v>43251</v>
      </c>
      <c r="B5">
        <v>0</v>
      </c>
      <c r="C5">
        <f t="shared" si="0"/>
        <v>0</v>
      </c>
    </row>
    <row r="6" spans="1:3">
      <c r="A6" s="2">
        <v>43252</v>
      </c>
      <c r="B6">
        <v>0</v>
      </c>
      <c r="C6">
        <f t="shared" si="0"/>
        <v>0</v>
      </c>
    </row>
    <row r="7" spans="1:3">
      <c r="A7" s="2">
        <v>43253</v>
      </c>
      <c r="B7">
        <v>0.26</v>
      </c>
      <c r="C7">
        <f t="shared" si="0"/>
        <v>0.26</v>
      </c>
    </row>
    <row r="8" spans="1:3">
      <c r="A8" s="2">
        <v>43254</v>
      </c>
      <c r="B8">
        <v>0.17</v>
      </c>
      <c r="C8">
        <f t="shared" si="0"/>
        <v>0.43000000000000005</v>
      </c>
    </row>
    <row r="9" spans="1:3">
      <c r="A9" s="2">
        <v>43255</v>
      </c>
      <c r="B9">
        <v>0</v>
      </c>
      <c r="C9">
        <f t="shared" si="0"/>
        <v>0.43000000000000005</v>
      </c>
    </row>
    <row r="10" spans="1:3">
      <c r="A10" s="2">
        <v>43256</v>
      </c>
      <c r="B10">
        <v>0</v>
      </c>
      <c r="C10">
        <f t="shared" si="0"/>
        <v>0.43000000000000005</v>
      </c>
    </row>
    <row r="11" spans="1:3">
      <c r="A11" s="2">
        <v>43257</v>
      </c>
      <c r="B11">
        <v>0</v>
      </c>
      <c r="C11">
        <f t="shared" si="0"/>
        <v>0.43000000000000005</v>
      </c>
    </row>
    <row r="12" spans="1:3">
      <c r="A12" s="2">
        <v>43258</v>
      </c>
      <c r="B12">
        <v>0</v>
      </c>
      <c r="C12">
        <f t="shared" si="0"/>
        <v>0.43000000000000005</v>
      </c>
    </row>
    <row r="13" spans="1:3">
      <c r="A13" s="2">
        <v>43259</v>
      </c>
      <c r="B13">
        <v>0</v>
      </c>
      <c r="C13">
        <f t="shared" si="0"/>
        <v>0.43000000000000005</v>
      </c>
    </row>
    <row r="14" spans="1:3">
      <c r="A14" s="2">
        <v>43260</v>
      </c>
      <c r="B14">
        <v>0</v>
      </c>
      <c r="C14">
        <f t="shared" si="0"/>
        <v>0.43000000000000005</v>
      </c>
    </row>
    <row r="15" spans="1:3">
      <c r="A15" s="2">
        <v>43261</v>
      </c>
      <c r="B15">
        <v>0</v>
      </c>
      <c r="C15">
        <f t="shared" si="0"/>
        <v>0.43000000000000005</v>
      </c>
    </row>
    <row r="16" spans="1:3">
      <c r="A16" s="2">
        <v>43262</v>
      </c>
      <c r="B16">
        <v>0</v>
      </c>
      <c r="C16">
        <f t="shared" si="0"/>
        <v>0.43000000000000005</v>
      </c>
    </row>
    <row r="17" spans="1:3">
      <c r="A17" s="2">
        <v>43263</v>
      </c>
      <c r="B17">
        <v>0</v>
      </c>
      <c r="C17">
        <f t="shared" si="0"/>
        <v>0.43000000000000005</v>
      </c>
    </row>
    <row r="18" spans="1:3">
      <c r="A18" s="2">
        <v>43264</v>
      </c>
      <c r="B18">
        <v>0</v>
      </c>
      <c r="C18">
        <f t="shared" si="0"/>
        <v>0.43000000000000005</v>
      </c>
    </row>
    <row r="19" spans="1:3">
      <c r="A19" s="2">
        <v>43265</v>
      </c>
      <c r="B19">
        <v>0</v>
      </c>
      <c r="C19">
        <f t="shared" si="0"/>
        <v>0.43000000000000005</v>
      </c>
    </row>
    <row r="20" spans="1:3">
      <c r="A20" s="2">
        <v>43266</v>
      </c>
      <c r="B20">
        <v>0.25</v>
      </c>
      <c r="C20">
        <f t="shared" si="0"/>
        <v>0.68</v>
      </c>
    </row>
    <row r="21" spans="1:3">
      <c r="A21" s="2">
        <v>43267</v>
      </c>
      <c r="B21">
        <v>0</v>
      </c>
      <c r="C21">
        <f t="shared" si="0"/>
        <v>0.68</v>
      </c>
    </row>
    <row r="22" spans="1:3">
      <c r="A22" s="2">
        <v>43268</v>
      </c>
      <c r="B22">
        <v>0</v>
      </c>
      <c r="C22">
        <f t="shared" si="0"/>
        <v>0.68</v>
      </c>
    </row>
    <row r="23" spans="1:3">
      <c r="A23" s="2">
        <v>43269</v>
      </c>
      <c r="B23">
        <v>3.22</v>
      </c>
      <c r="C23">
        <f t="shared" si="0"/>
        <v>3.9000000000000004</v>
      </c>
    </row>
    <row r="24" spans="1:3">
      <c r="A24" s="2">
        <v>43270</v>
      </c>
      <c r="B24">
        <v>0.21</v>
      </c>
      <c r="C24">
        <f t="shared" si="0"/>
        <v>4.1100000000000003</v>
      </c>
    </row>
    <row r="25" spans="1:3">
      <c r="A25" s="2">
        <v>43271</v>
      </c>
      <c r="B25">
        <v>0</v>
      </c>
      <c r="C25">
        <f t="shared" si="0"/>
        <v>4.1100000000000003</v>
      </c>
    </row>
    <row r="26" spans="1:3">
      <c r="A26" s="2">
        <v>43272</v>
      </c>
      <c r="B26">
        <v>0</v>
      </c>
      <c r="C26">
        <f t="shared" si="0"/>
        <v>4.1100000000000003</v>
      </c>
    </row>
    <row r="27" spans="1:3">
      <c r="A27" s="2">
        <v>43273</v>
      </c>
      <c r="B27">
        <v>0</v>
      </c>
      <c r="C27">
        <f t="shared" si="0"/>
        <v>4.1100000000000003</v>
      </c>
    </row>
    <row r="28" spans="1:3">
      <c r="A28" s="2">
        <v>43274</v>
      </c>
      <c r="B28">
        <v>0</v>
      </c>
      <c r="C28">
        <f t="shared" si="0"/>
        <v>4.1100000000000003</v>
      </c>
    </row>
    <row r="29" spans="1:3">
      <c r="A29" s="2">
        <v>43275</v>
      </c>
      <c r="B29">
        <v>0</v>
      </c>
      <c r="C29">
        <f t="shared" si="0"/>
        <v>4.1100000000000003</v>
      </c>
    </row>
    <row r="30" spans="1:3">
      <c r="A30" s="2">
        <v>43276</v>
      </c>
      <c r="B30">
        <v>0</v>
      </c>
      <c r="C30">
        <f t="shared" si="0"/>
        <v>4.1100000000000003</v>
      </c>
    </row>
    <row r="31" spans="1:3">
      <c r="A31" s="2">
        <v>43277</v>
      </c>
      <c r="B31">
        <v>0.04</v>
      </c>
      <c r="C31">
        <f t="shared" si="0"/>
        <v>4.1500000000000004</v>
      </c>
    </row>
    <row r="32" spans="1:3">
      <c r="A32" s="2">
        <v>43278</v>
      </c>
      <c r="B32">
        <v>0</v>
      </c>
      <c r="C32">
        <f t="shared" si="0"/>
        <v>4.1500000000000004</v>
      </c>
    </row>
    <row r="33" spans="1:3">
      <c r="A33" s="2">
        <v>43279</v>
      </c>
      <c r="B33">
        <v>0</v>
      </c>
      <c r="C33">
        <f t="shared" si="0"/>
        <v>4.1500000000000004</v>
      </c>
    </row>
    <row r="34" spans="1:3">
      <c r="A34" s="2">
        <v>43280</v>
      </c>
      <c r="B34">
        <v>0</v>
      </c>
      <c r="C34">
        <f t="shared" si="0"/>
        <v>4.1500000000000004</v>
      </c>
    </row>
    <row r="35" spans="1:3">
      <c r="A35" s="2">
        <v>43281</v>
      </c>
      <c r="B35">
        <v>0.02</v>
      </c>
      <c r="C35">
        <f t="shared" si="0"/>
        <v>4.17</v>
      </c>
    </row>
    <row r="36" spans="1:3">
      <c r="A36" s="2">
        <v>43282</v>
      </c>
      <c r="B36">
        <v>0.01</v>
      </c>
      <c r="C36">
        <f t="shared" si="0"/>
        <v>4.18</v>
      </c>
    </row>
    <row r="37" spans="1:3">
      <c r="A37" s="2">
        <v>43283</v>
      </c>
      <c r="B37">
        <v>0</v>
      </c>
      <c r="C37">
        <f t="shared" si="0"/>
        <v>4.18</v>
      </c>
    </row>
    <row r="38" spans="1:3">
      <c r="A38" s="2">
        <v>43284</v>
      </c>
      <c r="B38">
        <v>0</v>
      </c>
      <c r="C38">
        <f t="shared" si="0"/>
        <v>4.18</v>
      </c>
    </row>
    <row r="39" spans="1:3">
      <c r="A39" s="2">
        <v>43285</v>
      </c>
      <c r="B39">
        <v>0.04</v>
      </c>
      <c r="C39">
        <f t="shared" si="0"/>
        <v>4.22</v>
      </c>
    </row>
    <row r="40" spans="1:3">
      <c r="A40" s="2">
        <v>43286</v>
      </c>
      <c r="B40">
        <v>0</v>
      </c>
      <c r="C40">
        <f t="shared" si="0"/>
        <v>4.22</v>
      </c>
    </row>
    <row r="41" spans="1:3">
      <c r="A41" s="2">
        <v>43287</v>
      </c>
      <c r="B41">
        <v>0</v>
      </c>
      <c r="C41">
        <f t="shared" si="0"/>
        <v>4.22</v>
      </c>
    </row>
    <row r="42" spans="1:3">
      <c r="A42" s="2">
        <v>43288</v>
      </c>
      <c r="B42">
        <v>0</v>
      </c>
      <c r="C42">
        <f t="shared" si="0"/>
        <v>4.22</v>
      </c>
    </row>
    <row r="43" spans="1:3">
      <c r="A43" s="2">
        <v>43289</v>
      </c>
      <c r="B43">
        <v>0</v>
      </c>
      <c r="C43">
        <f t="shared" si="0"/>
        <v>4.22</v>
      </c>
    </row>
    <row r="44" spans="1:3">
      <c r="A44" s="2">
        <v>43290</v>
      </c>
      <c r="B44">
        <v>0</v>
      </c>
      <c r="C44">
        <f t="shared" si="0"/>
        <v>4.22</v>
      </c>
    </row>
    <row r="45" spans="1:3">
      <c r="A45" s="2">
        <v>43291</v>
      </c>
      <c r="B45">
        <v>0</v>
      </c>
      <c r="C45">
        <f t="shared" si="0"/>
        <v>4.22</v>
      </c>
    </row>
    <row r="46" spans="1:3">
      <c r="A46" s="2">
        <v>43292</v>
      </c>
      <c r="B46">
        <v>0</v>
      </c>
      <c r="C46">
        <f t="shared" si="0"/>
        <v>4.22</v>
      </c>
    </row>
    <row r="47" spans="1:3">
      <c r="A47" s="2">
        <v>43293</v>
      </c>
      <c r="B47">
        <v>0.33</v>
      </c>
      <c r="C47">
        <f t="shared" si="0"/>
        <v>4.55</v>
      </c>
    </row>
    <row r="48" spans="1:3">
      <c r="A48" s="2">
        <v>43294</v>
      </c>
      <c r="B48">
        <v>1.33</v>
      </c>
      <c r="C48">
        <f t="shared" si="0"/>
        <v>5.88</v>
      </c>
    </row>
    <row r="49" spans="1:3">
      <c r="A49" s="2">
        <v>43295</v>
      </c>
      <c r="B49">
        <v>0.02</v>
      </c>
      <c r="C49">
        <f t="shared" si="0"/>
        <v>5.8999999999999995</v>
      </c>
    </row>
    <row r="50" spans="1:3">
      <c r="A50" s="2">
        <v>43296</v>
      </c>
      <c r="B50">
        <v>0</v>
      </c>
      <c r="C50">
        <f t="shared" si="0"/>
        <v>5.8999999999999995</v>
      </c>
    </row>
    <row r="51" spans="1:3">
      <c r="A51" s="2">
        <v>43297</v>
      </c>
      <c r="B51">
        <v>0</v>
      </c>
      <c r="C51">
        <f t="shared" si="0"/>
        <v>5.8999999999999995</v>
      </c>
    </row>
    <row r="52" spans="1:3">
      <c r="A52" s="2">
        <v>43298</v>
      </c>
      <c r="B52">
        <v>0</v>
      </c>
      <c r="C52">
        <f t="shared" si="0"/>
        <v>5.8999999999999995</v>
      </c>
    </row>
    <row r="53" spans="1:3">
      <c r="A53" s="2">
        <v>43299</v>
      </c>
      <c r="B53">
        <v>0</v>
      </c>
      <c r="C53">
        <f t="shared" si="0"/>
        <v>5.8999999999999995</v>
      </c>
    </row>
    <row r="54" spans="1:3">
      <c r="A54" s="2">
        <v>43300</v>
      </c>
      <c r="B54">
        <v>0</v>
      </c>
      <c r="C54">
        <f t="shared" si="0"/>
        <v>5.8999999999999995</v>
      </c>
    </row>
    <row r="55" spans="1:3">
      <c r="A55" s="2">
        <v>43301</v>
      </c>
      <c r="B55">
        <v>0.53</v>
      </c>
      <c r="C55">
        <f t="shared" si="0"/>
        <v>6.43</v>
      </c>
    </row>
    <row r="56" spans="1:3">
      <c r="A56" s="2">
        <v>43302</v>
      </c>
      <c r="B56">
        <v>0.54</v>
      </c>
      <c r="C56">
        <f t="shared" si="0"/>
        <v>6.97</v>
      </c>
    </row>
    <row r="57" spans="1:3">
      <c r="A57" s="2">
        <v>43303</v>
      </c>
      <c r="B57">
        <v>0.01</v>
      </c>
      <c r="C57">
        <f t="shared" si="0"/>
        <v>6.9799999999999995</v>
      </c>
    </row>
    <row r="58" spans="1:3">
      <c r="A58" s="2">
        <v>43304</v>
      </c>
      <c r="B58">
        <v>0</v>
      </c>
      <c r="C58">
        <f t="shared" si="0"/>
        <v>6.9799999999999995</v>
      </c>
    </row>
    <row r="59" spans="1:3">
      <c r="A59" s="2">
        <v>43305</v>
      </c>
      <c r="B59">
        <v>0</v>
      </c>
      <c r="C59">
        <f t="shared" si="0"/>
        <v>6.9799999999999995</v>
      </c>
    </row>
    <row r="60" spans="1:3">
      <c r="A60" s="2">
        <v>43306</v>
      </c>
      <c r="B60">
        <v>0.77</v>
      </c>
      <c r="C60">
        <f t="shared" si="0"/>
        <v>7.75</v>
      </c>
    </row>
    <row r="61" spans="1:3">
      <c r="A61" s="2">
        <v>43307</v>
      </c>
      <c r="B61">
        <v>0.01</v>
      </c>
      <c r="C61">
        <f t="shared" si="0"/>
        <v>7.76</v>
      </c>
    </row>
    <row r="62" spans="1:3">
      <c r="A62" s="2">
        <v>43308</v>
      </c>
      <c r="B62">
        <v>0</v>
      </c>
      <c r="C62">
        <f t="shared" si="0"/>
        <v>7.76</v>
      </c>
    </row>
    <row r="63" spans="1:3">
      <c r="A63" s="2">
        <v>43309</v>
      </c>
      <c r="B63">
        <v>0</v>
      </c>
      <c r="C63">
        <f t="shared" si="0"/>
        <v>7.76</v>
      </c>
    </row>
    <row r="64" spans="1:3">
      <c r="A64" s="2">
        <v>43310</v>
      </c>
      <c r="B64">
        <v>0</v>
      </c>
      <c r="C64">
        <f t="shared" si="0"/>
        <v>7.76</v>
      </c>
    </row>
    <row r="65" spans="1:3">
      <c r="A65" s="2">
        <v>43311</v>
      </c>
      <c r="B65">
        <v>0</v>
      </c>
      <c r="C65">
        <f t="shared" si="0"/>
        <v>7.76</v>
      </c>
    </row>
    <row r="66" spans="1:3">
      <c r="A66" s="2">
        <v>43312</v>
      </c>
      <c r="B66">
        <v>0</v>
      </c>
      <c r="C66">
        <f t="shared" si="0"/>
        <v>7.76</v>
      </c>
    </row>
    <row r="67" spans="1:3">
      <c r="A67" s="2">
        <v>43313</v>
      </c>
      <c r="B67">
        <v>0.39</v>
      </c>
      <c r="C67">
        <f t="shared" si="0"/>
        <v>8.15</v>
      </c>
    </row>
    <row r="68" spans="1:3">
      <c r="A68" s="2">
        <v>43314</v>
      </c>
      <c r="B68">
        <v>0.01</v>
      </c>
      <c r="C68">
        <f t="shared" ref="C68:C100" si="1">C67+B68</f>
        <v>8.16</v>
      </c>
    </row>
    <row r="69" spans="1:3">
      <c r="A69" s="2">
        <v>43315</v>
      </c>
      <c r="B69">
        <v>0</v>
      </c>
      <c r="C69">
        <f t="shared" si="1"/>
        <v>8.16</v>
      </c>
    </row>
    <row r="70" spans="1:3">
      <c r="A70" s="2">
        <v>43316</v>
      </c>
      <c r="B70">
        <v>0</v>
      </c>
      <c r="C70">
        <f t="shared" si="1"/>
        <v>8.16</v>
      </c>
    </row>
    <row r="71" spans="1:3">
      <c r="A71" s="2">
        <v>43317</v>
      </c>
      <c r="B71">
        <v>0</v>
      </c>
      <c r="C71">
        <f t="shared" si="1"/>
        <v>8.16</v>
      </c>
    </row>
    <row r="72" spans="1:3">
      <c r="A72" s="2">
        <v>43318</v>
      </c>
      <c r="B72">
        <v>0.05</v>
      </c>
      <c r="C72">
        <f t="shared" si="1"/>
        <v>8.2100000000000009</v>
      </c>
    </row>
    <row r="73" spans="1:3">
      <c r="A73" s="2">
        <v>43319</v>
      </c>
      <c r="B73">
        <v>0</v>
      </c>
      <c r="C73">
        <f t="shared" si="1"/>
        <v>8.2100000000000009</v>
      </c>
    </row>
    <row r="74" spans="1:3">
      <c r="A74" s="2">
        <v>43320</v>
      </c>
      <c r="B74">
        <v>0</v>
      </c>
      <c r="C74">
        <f t="shared" si="1"/>
        <v>8.2100000000000009</v>
      </c>
    </row>
    <row r="75" spans="1:3">
      <c r="A75" s="2">
        <v>43321</v>
      </c>
      <c r="B75">
        <v>0.11</v>
      </c>
      <c r="C75">
        <f t="shared" si="1"/>
        <v>8.32</v>
      </c>
    </row>
    <row r="76" spans="1:3">
      <c r="A76" s="2">
        <v>43322</v>
      </c>
      <c r="B76">
        <v>0</v>
      </c>
      <c r="C76">
        <f t="shared" si="1"/>
        <v>8.32</v>
      </c>
    </row>
    <row r="77" spans="1:3">
      <c r="A77" s="2">
        <v>43323</v>
      </c>
      <c r="B77">
        <v>0</v>
      </c>
      <c r="C77">
        <f t="shared" si="1"/>
        <v>8.32</v>
      </c>
    </row>
    <row r="78" spans="1:3">
      <c r="A78" s="2">
        <v>43324</v>
      </c>
      <c r="B78">
        <v>0</v>
      </c>
      <c r="C78">
        <f t="shared" si="1"/>
        <v>8.32</v>
      </c>
    </row>
    <row r="79" spans="1:3">
      <c r="A79" s="2">
        <v>43325</v>
      </c>
      <c r="B79">
        <v>0</v>
      </c>
      <c r="C79">
        <f t="shared" si="1"/>
        <v>8.32</v>
      </c>
    </row>
    <row r="80" spans="1:3">
      <c r="A80" s="2">
        <v>43326</v>
      </c>
      <c r="B80">
        <v>0</v>
      </c>
      <c r="C80">
        <f t="shared" si="1"/>
        <v>8.32</v>
      </c>
    </row>
    <row r="81" spans="1:4">
      <c r="A81" s="2">
        <v>43327</v>
      </c>
      <c r="B81">
        <v>0</v>
      </c>
      <c r="C81">
        <f t="shared" si="1"/>
        <v>8.32</v>
      </c>
    </row>
    <row r="82" spans="1:4">
      <c r="A82" s="2">
        <v>43328</v>
      </c>
      <c r="B82">
        <v>0</v>
      </c>
      <c r="C82">
        <f t="shared" si="1"/>
        <v>8.32</v>
      </c>
    </row>
    <row r="83" spans="1:4">
      <c r="A83" s="2">
        <v>43329</v>
      </c>
      <c r="B83">
        <v>0</v>
      </c>
      <c r="C83">
        <f t="shared" si="1"/>
        <v>8.32</v>
      </c>
    </row>
    <row r="84" spans="1:4">
      <c r="A84" s="2">
        <v>43330</v>
      </c>
      <c r="B84">
        <v>0</v>
      </c>
      <c r="C84">
        <f t="shared" si="1"/>
        <v>8.32</v>
      </c>
    </row>
    <row r="85" spans="1:4">
      <c r="A85" s="2">
        <v>43331</v>
      </c>
      <c r="B85">
        <v>0</v>
      </c>
      <c r="C85">
        <f t="shared" si="1"/>
        <v>8.32</v>
      </c>
    </row>
    <row r="86" spans="1:4">
      <c r="A86" s="2">
        <v>43332</v>
      </c>
      <c r="B86">
        <v>0.11</v>
      </c>
      <c r="C86">
        <f t="shared" si="1"/>
        <v>8.43</v>
      </c>
    </row>
    <row r="87" spans="1:4">
      <c r="A87" s="2">
        <v>43333</v>
      </c>
      <c r="B87">
        <v>0.72</v>
      </c>
      <c r="C87">
        <f t="shared" si="1"/>
        <v>9.15</v>
      </c>
    </row>
    <row r="88" spans="1:4">
      <c r="A88" s="2">
        <v>43334</v>
      </c>
      <c r="B88">
        <v>0</v>
      </c>
      <c r="C88">
        <f t="shared" si="1"/>
        <v>9.15</v>
      </c>
    </row>
    <row r="89" spans="1:4">
      <c r="A89" s="2">
        <v>43335</v>
      </c>
      <c r="B89">
        <v>0</v>
      </c>
      <c r="C89">
        <f t="shared" si="1"/>
        <v>9.15</v>
      </c>
      <c r="D89" t="s">
        <v>24</v>
      </c>
    </row>
    <row r="90" spans="1:4">
      <c r="A90" s="2">
        <v>43336</v>
      </c>
      <c r="B90">
        <v>0.01</v>
      </c>
      <c r="C90">
        <f t="shared" si="1"/>
        <v>9.16</v>
      </c>
    </row>
    <row r="91" spans="1:4">
      <c r="A91" s="2">
        <v>43337</v>
      </c>
      <c r="B91">
        <v>0</v>
      </c>
      <c r="C91">
        <f t="shared" si="1"/>
        <v>9.16</v>
      </c>
    </row>
    <row r="92" spans="1:4">
      <c r="A92" s="2">
        <v>43338</v>
      </c>
      <c r="B92">
        <v>0.67</v>
      </c>
      <c r="C92">
        <f t="shared" si="1"/>
        <v>9.83</v>
      </c>
    </row>
    <row r="93" spans="1:4">
      <c r="A93" s="2">
        <v>43339</v>
      </c>
      <c r="B93">
        <v>2.56</v>
      </c>
      <c r="C93">
        <f t="shared" si="1"/>
        <v>12.39</v>
      </c>
      <c r="D93" t="s">
        <v>25</v>
      </c>
    </row>
    <row r="94" spans="1:4">
      <c r="A94" s="2">
        <v>43340</v>
      </c>
      <c r="B94">
        <v>2.2000000000000002</v>
      </c>
      <c r="C94">
        <f t="shared" si="1"/>
        <v>14.59</v>
      </c>
    </row>
    <row r="95" spans="1:4">
      <c r="A95" s="2">
        <v>43341</v>
      </c>
      <c r="B95">
        <v>0.01</v>
      </c>
      <c r="C95">
        <f t="shared" si="1"/>
        <v>14.6</v>
      </c>
    </row>
    <row r="96" spans="1:4">
      <c r="A96" s="2">
        <v>43342</v>
      </c>
      <c r="B96">
        <v>0</v>
      </c>
      <c r="C96">
        <f t="shared" si="1"/>
        <v>14.6</v>
      </c>
    </row>
    <row r="97" spans="1:3">
      <c r="A97" s="2">
        <v>43343</v>
      </c>
      <c r="B97">
        <v>0</v>
      </c>
      <c r="C97">
        <f t="shared" si="1"/>
        <v>14.6</v>
      </c>
    </row>
    <row r="98" spans="1:3">
      <c r="A98" s="2">
        <v>43344</v>
      </c>
      <c r="B98">
        <v>0</v>
      </c>
      <c r="C98">
        <f t="shared" si="1"/>
        <v>14.6</v>
      </c>
    </row>
    <row r="99" spans="1:3">
      <c r="A99" s="2">
        <v>43345</v>
      </c>
      <c r="B99">
        <v>1.1100000000000001</v>
      </c>
      <c r="C99">
        <f t="shared" si="1"/>
        <v>15.709999999999999</v>
      </c>
    </row>
    <row r="100" spans="1:3">
      <c r="A100" s="2">
        <v>43346</v>
      </c>
      <c r="B100">
        <v>0.04</v>
      </c>
      <c r="C100">
        <f t="shared" si="1"/>
        <v>15.749999999999998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U355"/>
  <sheetViews>
    <sheetView topLeftCell="C1" zoomScaleNormal="100" workbookViewId="0" xr3:uid="{F9CF3CF3-643B-5BE6-8B46-32C596A47465}">
      <pane ySplit="1" topLeftCell="A149" activePane="bottomLeft" state="frozen"/>
      <selection pane="bottomLeft" activeCell="A346" sqref="A346"/>
    </sheetView>
  </sheetViews>
  <sheetFormatPr defaultColWidth="8.85546875" defaultRowHeight="15"/>
  <cols>
    <col min="1" max="1" width="10.85546875" style="2" bestFit="1" customWidth="1"/>
    <col min="3" max="3" width="42.140625" bestFit="1" customWidth="1"/>
    <col min="4" max="4" width="10.7109375" customWidth="1"/>
    <col min="5" max="5" width="9.42578125" customWidth="1"/>
    <col min="9" max="9" width="11.42578125" customWidth="1"/>
    <col min="12" max="12" width="9.42578125" customWidth="1"/>
    <col min="13" max="13" width="9.85546875" customWidth="1"/>
    <col min="14" max="15" width="9.28515625" bestFit="1" customWidth="1"/>
    <col min="16" max="17" width="11.140625" bestFit="1" customWidth="1"/>
    <col min="18" max="18" width="9.28515625" customWidth="1"/>
    <col min="19" max="19" width="10" customWidth="1"/>
    <col min="20" max="20" width="36.7109375" customWidth="1"/>
  </cols>
  <sheetData>
    <row r="1" spans="1:20" ht="76.5" customHeight="1">
      <c r="A1" s="48" t="s">
        <v>26</v>
      </c>
      <c r="B1" s="10" t="s">
        <v>27</v>
      </c>
      <c r="C1" s="10" t="s">
        <v>28</v>
      </c>
      <c r="D1" s="11" t="s">
        <v>29</v>
      </c>
      <c r="E1" s="12" t="s">
        <v>30</v>
      </c>
      <c r="F1" s="13" t="s">
        <v>31</v>
      </c>
      <c r="G1" s="14" t="s">
        <v>32</v>
      </c>
      <c r="H1" s="14" t="s">
        <v>33</v>
      </c>
      <c r="I1" s="13" t="s">
        <v>34</v>
      </c>
      <c r="J1" s="12" t="s">
        <v>35</v>
      </c>
      <c r="K1" s="14" t="s">
        <v>36</v>
      </c>
      <c r="L1" s="15" t="s">
        <v>37</v>
      </c>
      <c r="M1" s="15" t="s">
        <v>38</v>
      </c>
      <c r="N1" s="12" t="s">
        <v>39</v>
      </c>
      <c r="O1" s="12" t="s">
        <v>40</v>
      </c>
      <c r="P1" s="12" t="s">
        <v>41</v>
      </c>
      <c r="Q1" s="12" t="s">
        <v>42</v>
      </c>
      <c r="R1" s="16" t="s">
        <v>43</v>
      </c>
      <c r="S1" s="16" t="s">
        <v>44</v>
      </c>
      <c r="T1" s="16" t="s">
        <v>45</v>
      </c>
    </row>
    <row r="2" spans="1:20" ht="15" customHeight="1">
      <c r="A2" s="44">
        <v>43158</v>
      </c>
      <c r="B2" t="s">
        <v>46</v>
      </c>
      <c r="C2" t="s">
        <v>47</v>
      </c>
      <c r="D2" s="54"/>
      <c r="E2" s="55"/>
      <c r="F2" s="56"/>
      <c r="G2" s="57"/>
      <c r="H2" s="57"/>
      <c r="I2" s="56"/>
      <c r="J2" s="55"/>
      <c r="K2" s="57"/>
      <c r="L2" s="45"/>
      <c r="M2" s="45"/>
      <c r="N2" s="40"/>
      <c r="O2" s="40"/>
      <c r="P2" s="40"/>
      <c r="Q2" s="40"/>
      <c r="R2" s="43"/>
      <c r="S2" s="43"/>
      <c r="T2" t="s">
        <v>48</v>
      </c>
    </row>
    <row r="3" spans="1:20">
      <c r="A3" s="44">
        <v>43158</v>
      </c>
      <c r="B3" t="s">
        <v>49</v>
      </c>
      <c r="C3" t="s">
        <v>50</v>
      </c>
      <c r="I3">
        <v>0.03</v>
      </c>
      <c r="L3">
        <v>0.7265306122448979</v>
      </c>
      <c r="M3">
        <v>1.041399416909621</v>
      </c>
      <c r="T3" t="s">
        <v>48</v>
      </c>
    </row>
    <row r="4" spans="1:20">
      <c r="A4" s="44">
        <v>43158</v>
      </c>
      <c r="B4" t="s">
        <v>51</v>
      </c>
      <c r="C4" t="s">
        <v>52</v>
      </c>
      <c r="L4">
        <v>0.81399416909620981</v>
      </c>
      <c r="M4">
        <v>0.84314868804664722</v>
      </c>
      <c r="T4" t="s">
        <v>48</v>
      </c>
    </row>
    <row r="5" spans="1:20">
      <c r="A5" s="44">
        <v>43158</v>
      </c>
      <c r="B5" t="s">
        <v>53</v>
      </c>
      <c r="C5" t="s">
        <v>54</v>
      </c>
      <c r="I5">
        <v>1.8</v>
      </c>
      <c r="L5">
        <v>0.74985422740524788</v>
      </c>
      <c r="M5">
        <v>0.88396501457725951</v>
      </c>
      <c r="T5" t="s">
        <v>48</v>
      </c>
    </row>
    <row r="6" spans="1:20">
      <c r="A6" s="44">
        <v>43158</v>
      </c>
      <c r="B6" t="s">
        <v>55</v>
      </c>
      <c r="C6" t="s">
        <v>56</v>
      </c>
      <c r="I6">
        <v>1.35</v>
      </c>
      <c r="L6">
        <v>0.77317784256559774</v>
      </c>
      <c r="M6">
        <v>1.1172011661807582</v>
      </c>
      <c r="T6" t="s">
        <v>57</v>
      </c>
    </row>
    <row r="7" spans="1:20">
      <c r="A7" s="44"/>
    </row>
    <row r="8" spans="1:20">
      <c r="A8" s="44">
        <v>43223</v>
      </c>
      <c r="B8" t="s">
        <v>46</v>
      </c>
      <c r="C8" t="s">
        <v>47</v>
      </c>
      <c r="D8" s="8">
        <v>6.1111111111111116E-2</v>
      </c>
      <c r="E8">
        <v>24</v>
      </c>
      <c r="H8">
        <v>13.9</v>
      </c>
      <c r="I8">
        <v>0.1</v>
      </c>
      <c r="L8">
        <v>6.7638483965014581E-2</v>
      </c>
      <c r="M8">
        <v>6.7638483965014581E-2</v>
      </c>
      <c r="T8" t="s">
        <v>58</v>
      </c>
    </row>
    <row r="9" spans="1:20">
      <c r="A9" s="2">
        <v>43223</v>
      </c>
      <c r="B9" t="s">
        <v>49</v>
      </c>
      <c r="C9" t="s">
        <v>50</v>
      </c>
      <c r="D9" s="8">
        <v>5.7638888888888885E-2</v>
      </c>
      <c r="E9">
        <v>24</v>
      </c>
      <c r="H9">
        <v>9.6300000000000008</v>
      </c>
      <c r="I9">
        <v>0.05</v>
      </c>
      <c r="L9">
        <v>1.5160349854227404E-2</v>
      </c>
      <c r="M9">
        <v>0.2017492711370262</v>
      </c>
      <c r="T9" t="s">
        <v>58</v>
      </c>
    </row>
    <row r="10" spans="1:20" ht="15.75" customHeight="1">
      <c r="A10" s="2">
        <v>43223</v>
      </c>
      <c r="B10" t="s">
        <v>51</v>
      </c>
      <c r="C10" t="s">
        <v>52</v>
      </c>
      <c r="D10" s="8">
        <v>7.013888888888889E-2</v>
      </c>
      <c r="E10">
        <v>24</v>
      </c>
      <c r="H10">
        <v>12.3</v>
      </c>
      <c r="I10">
        <v>1.94</v>
      </c>
      <c r="L10">
        <v>0.12011661807580175</v>
      </c>
      <c r="M10">
        <v>0.23090379008746351</v>
      </c>
      <c r="T10" t="s">
        <v>58</v>
      </c>
    </row>
    <row r="11" spans="1:20">
      <c r="A11" s="2">
        <v>43223</v>
      </c>
      <c r="B11" t="s">
        <v>53</v>
      </c>
      <c r="C11" t="s">
        <v>54</v>
      </c>
      <c r="D11" s="8">
        <v>6.5277777777777782E-2</v>
      </c>
      <c r="E11">
        <v>24</v>
      </c>
      <c r="H11">
        <v>3.99</v>
      </c>
      <c r="I11">
        <v>2.0099999999999998</v>
      </c>
      <c r="L11">
        <v>4.4314868804664717E-2</v>
      </c>
      <c r="M11">
        <v>0.30087463556851307</v>
      </c>
      <c r="T11" t="s">
        <v>58</v>
      </c>
    </row>
    <row r="12" spans="1:20">
      <c r="A12" s="2">
        <v>43223</v>
      </c>
      <c r="B12" t="s">
        <v>55</v>
      </c>
      <c r="C12" t="s">
        <v>56</v>
      </c>
      <c r="D12" s="8">
        <v>7.7083333333333337E-2</v>
      </c>
      <c r="E12">
        <v>24</v>
      </c>
      <c r="H12">
        <v>4.6100000000000003</v>
      </c>
      <c r="I12">
        <v>0.25</v>
      </c>
      <c r="L12">
        <v>4.4314868804664717E-2</v>
      </c>
      <c r="M12">
        <v>0.27172011661807577</v>
      </c>
      <c r="T12" t="s">
        <v>58</v>
      </c>
    </row>
    <row r="13" spans="1:20">
      <c r="D13" s="8"/>
    </row>
    <row r="14" spans="1:20">
      <c r="A14" s="2">
        <v>43224</v>
      </c>
      <c r="B14" t="s">
        <v>46</v>
      </c>
      <c r="C14" t="s">
        <v>47</v>
      </c>
      <c r="D14" s="8">
        <v>0.16874999999999998</v>
      </c>
      <c r="E14">
        <v>48</v>
      </c>
      <c r="H14">
        <v>81.900000000000006</v>
      </c>
      <c r="I14">
        <v>1.87</v>
      </c>
      <c r="L14">
        <v>0.49912536443148681</v>
      </c>
      <c r="M14">
        <v>0.72069970845481046</v>
      </c>
      <c r="T14" t="s">
        <v>59</v>
      </c>
    </row>
    <row r="15" spans="1:20">
      <c r="A15" s="2">
        <v>43224</v>
      </c>
      <c r="B15" t="s">
        <v>49</v>
      </c>
      <c r="C15" t="s">
        <v>50</v>
      </c>
      <c r="D15" s="8">
        <v>0.1673611111111111</v>
      </c>
      <c r="E15">
        <v>48</v>
      </c>
      <c r="H15">
        <v>88.2</v>
      </c>
      <c r="I15">
        <v>1.1200000000000001</v>
      </c>
      <c r="L15">
        <v>0.2833819241982507</v>
      </c>
      <c r="M15">
        <v>0.69154518950437316</v>
      </c>
      <c r="T15" t="s">
        <v>59</v>
      </c>
    </row>
    <row r="16" spans="1:20">
      <c r="A16" s="2">
        <v>43224</v>
      </c>
      <c r="B16" t="s">
        <v>51</v>
      </c>
      <c r="C16" t="s">
        <v>52</v>
      </c>
      <c r="D16" s="8">
        <v>0.18124999999999999</v>
      </c>
      <c r="E16">
        <v>48</v>
      </c>
      <c r="H16">
        <v>53.3</v>
      </c>
      <c r="I16">
        <v>2.4900000000000002</v>
      </c>
      <c r="L16">
        <v>0.37667638483965016</v>
      </c>
      <c r="M16">
        <v>0.76151603498542275</v>
      </c>
      <c r="T16" t="s">
        <v>59</v>
      </c>
    </row>
    <row r="17" spans="1:20">
      <c r="A17" s="2">
        <v>43224</v>
      </c>
      <c r="B17" t="s">
        <v>53</v>
      </c>
      <c r="C17" t="s">
        <v>54</v>
      </c>
      <c r="D17" s="8">
        <v>0.17708333333333334</v>
      </c>
      <c r="E17">
        <v>48</v>
      </c>
      <c r="H17">
        <v>22.8</v>
      </c>
      <c r="I17">
        <v>3.41</v>
      </c>
      <c r="L17">
        <v>0.27172011661807577</v>
      </c>
      <c r="M17">
        <v>0.52244897959183667</v>
      </c>
      <c r="T17" t="s">
        <v>59</v>
      </c>
    </row>
    <row r="18" spans="1:20">
      <c r="A18" s="2">
        <v>43224</v>
      </c>
      <c r="B18" t="s">
        <v>55</v>
      </c>
      <c r="C18" t="s">
        <v>56</v>
      </c>
      <c r="D18" s="8">
        <v>0.19305555555555554</v>
      </c>
      <c r="E18">
        <v>48</v>
      </c>
      <c r="H18">
        <v>25.3</v>
      </c>
      <c r="I18">
        <v>2.46</v>
      </c>
      <c r="L18">
        <v>0.29504373177842563</v>
      </c>
      <c r="M18">
        <v>0.47580174927113694</v>
      </c>
      <c r="T18" t="s">
        <v>59</v>
      </c>
    </row>
    <row r="19" spans="1:20" s="33" customFormat="1" ht="15.75" customHeight="1">
      <c r="A19" s="32"/>
      <c r="C19" s="34" t="s">
        <v>60</v>
      </c>
    </row>
    <row r="21" spans="1:20">
      <c r="A21" s="2">
        <v>43249</v>
      </c>
      <c r="B21" t="s">
        <v>46</v>
      </c>
      <c r="C21" t="s">
        <v>47</v>
      </c>
      <c r="D21" s="8">
        <v>0.44027777777777777</v>
      </c>
      <c r="F21">
        <v>17.600000000000001</v>
      </c>
      <c r="G21">
        <v>8.1999999999999993</v>
      </c>
      <c r="H21">
        <v>5.42</v>
      </c>
      <c r="I21">
        <v>7.0000000000000007E-2</v>
      </c>
      <c r="J21">
        <v>864</v>
      </c>
      <c r="K21">
        <v>7.28</v>
      </c>
      <c r="L21">
        <v>0.32392026578073091</v>
      </c>
      <c r="M21">
        <v>0.65614617940199338</v>
      </c>
      <c r="N21">
        <v>6.1700000000000001E-3</v>
      </c>
      <c r="O21">
        <v>0.12332</v>
      </c>
      <c r="P21">
        <v>270</v>
      </c>
    </row>
    <row r="22" spans="1:20">
      <c r="A22" s="2">
        <v>43249</v>
      </c>
      <c r="B22" t="s">
        <v>49</v>
      </c>
      <c r="C22" t="s">
        <v>50</v>
      </c>
      <c r="D22" s="8">
        <v>0.4375</v>
      </c>
      <c r="F22">
        <v>17.2</v>
      </c>
      <c r="G22">
        <v>8.06</v>
      </c>
      <c r="H22">
        <v>6.97</v>
      </c>
      <c r="I22">
        <v>0.03</v>
      </c>
      <c r="J22">
        <v>862</v>
      </c>
      <c r="K22">
        <v>9.5399999999999991</v>
      </c>
      <c r="L22">
        <v>0.60631229235880413</v>
      </c>
      <c r="M22">
        <v>0.72259136212624597</v>
      </c>
      <c r="N22">
        <v>7.92E-3</v>
      </c>
      <c r="O22">
        <v>0.25141999999999998</v>
      </c>
      <c r="P22">
        <v>365.4</v>
      </c>
    </row>
    <row r="23" spans="1:20">
      <c r="A23" s="2">
        <v>43249</v>
      </c>
      <c r="B23" t="s">
        <v>51</v>
      </c>
      <c r="C23" t="s">
        <v>52</v>
      </c>
      <c r="D23" s="8">
        <v>0.45069444444444445</v>
      </c>
      <c r="F23">
        <v>17.899999999999999</v>
      </c>
      <c r="G23">
        <v>8.34</v>
      </c>
      <c r="H23">
        <v>6.97</v>
      </c>
      <c r="I23">
        <v>0.26</v>
      </c>
      <c r="J23">
        <v>826</v>
      </c>
      <c r="K23">
        <v>10.53</v>
      </c>
      <c r="L23">
        <v>0.35714285714285715</v>
      </c>
      <c r="M23">
        <v>0.39036544850498339</v>
      </c>
      <c r="N23">
        <v>2.844E-2</v>
      </c>
      <c r="O23">
        <v>0.35919000000000001</v>
      </c>
      <c r="P23">
        <v>228.2</v>
      </c>
    </row>
    <row r="24" spans="1:20">
      <c r="A24" s="2">
        <v>43249</v>
      </c>
      <c r="B24" t="s">
        <v>53</v>
      </c>
      <c r="C24" t="s">
        <v>54</v>
      </c>
      <c r="D24" s="8">
        <v>0.44722222222222219</v>
      </c>
      <c r="F24">
        <v>16.7</v>
      </c>
      <c r="G24">
        <v>7.91</v>
      </c>
      <c r="H24">
        <v>4.6100000000000003</v>
      </c>
      <c r="I24">
        <v>0.14000000000000001</v>
      </c>
      <c r="J24">
        <v>89</v>
      </c>
      <c r="K24">
        <v>8.69</v>
      </c>
      <c r="L24">
        <v>0.42358803986710963</v>
      </c>
      <c r="M24">
        <v>0.78903654485049834</v>
      </c>
      <c r="N24">
        <v>3.4299999999999999E-3</v>
      </c>
      <c r="O24">
        <v>0.12628</v>
      </c>
      <c r="P24">
        <v>344.8</v>
      </c>
    </row>
    <row r="25" spans="1:20">
      <c r="A25" s="2">
        <v>43249</v>
      </c>
      <c r="B25" t="s">
        <v>61</v>
      </c>
      <c r="C25" t="s">
        <v>62</v>
      </c>
      <c r="D25" s="8">
        <v>0.4597222222222222</v>
      </c>
      <c r="F25">
        <v>17.8</v>
      </c>
      <c r="G25">
        <v>8.0299999999999994</v>
      </c>
      <c r="H25">
        <v>2.4700000000000002</v>
      </c>
      <c r="I25">
        <v>1.1000000000000001</v>
      </c>
      <c r="J25">
        <v>881</v>
      </c>
      <c r="K25">
        <v>10.18</v>
      </c>
      <c r="L25">
        <v>0.50664451827242529</v>
      </c>
      <c r="M25">
        <v>1.2375415282392026</v>
      </c>
      <c r="N25">
        <v>3.96E-3</v>
      </c>
      <c r="O25">
        <v>0.12570999999999999</v>
      </c>
      <c r="P25">
        <v>290.89999999999998</v>
      </c>
    </row>
    <row r="26" spans="1:20">
      <c r="A26" s="2">
        <v>43249</v>
      </c>
      <c r="B26" t="s">
        <v>63</v>
      </c>
      <c r="C26" t="s">
        <v>64</v>
      </c>
      <c r="D26" s="8">
        <v>0.46875</v>
      </c>
      <c r="F26">
        <v>19.399999999999999</v>
      </c>
      <c r="G26">
        <v>7.96</v>
      </c>
      <c r="H26">
        <v>4.58</v>
      </c>
      <c r="I26">
        <v>0.32</v>
      </c>
      <c r="J26">
        <v>926</v>
      </c>
      <c r="K26">
        <v>8.43</v>
      </c>
      <c r="L26">
        <v>0.73920265780730909</v>
      </c>
      <c r="M26">
        <v>1.4534883720930232</v>
      </c>
      <c r="N26">
        <v>9.1400000000000006E-3</v>
      </c>
      <c r="O26">
        <v>0.25008999999999998</v>
      </c>
      <c r="P26">
        <v>290.89999999999998</v>
      </c>
    </row>
    <row r="27" spans="1:20">
      <c r="A27" s="2">
        <v>43249</v>
      </c>
      <c r="B27" t="s">
        <v>65</v>
      </c>
      <c r="C27" t="s">
        <v>66</v>
      </c>
      <c r="D27" s="8">
        <v>0.49722222222222223</v>
      </c>
      <c r="F27">
        <v>18.100000000000001</v>
      </c>
      <c r="G27">
        <v>8.15</v>
      </c>
      <c r="H27">
        <v>4.25</v>
      </c>
      <c r="I27">
        <v>1.03</v>
      </c>
      <c r="J27">
        <v>809</v>
      </c>
      <c r="K27">
        <v>11.83</v>
      </c>
      <c r="L27">
        <v>0.14119601328903655</v>
      </c>
      <c r="M27">
        <v>0.27408637873754155</v>
      </c>
      <c r="N27">
        <v>6.1700000000000001E-3</v>
      </c>
      <c r="O27">
        <v>0.12332</v>
      </c>
      <c r="P27">
        <v>488.4</v>
      </c>
    </row>
    <row r="28" spans="1:20">
      <c r="A28" s="2">
        <v>43249</v>
      </c>
      <c r="B28" t="s">
        <v>67</v>
      </c>
      <c r="C28" t="s">
        <v>68</v>
      </c>
      <c r="D28" s="8">
        <v>0.50138888888888888</v>
      </c>
      <c r="F28">
        <v>18.5</v>
      </c>
      <c r="G28">
        <v>7.99</v>
      </c>
      <c r="H28">
        <v>4.12</v>
      </c>
      <c r="I28">
        <v>0.32</v>
      </c>
      <c r="J28">
        <v>897</v>
      </c>
      <c r="K28">
        <v>7.39</v>
      </c>
      <c r="L28">
        <v>0.24086378737541528</v>
      </c>
      <c r="M28">
        <v>0.57308970099667778</v>
      </c>
      <c r="N28">
        <v>7.92E-3</v>
      </c>
      <c r="O28">
        <v>0.25141999999999998</v>
      </c>
      <c r="P28">
        <v>93.3</v>
      </c>
    </row>
    <row r="29" spans="1:20">
      <c r="A29" s="2">
        <v>43249</v>
      </c>
      <c r="B29" t="s">
        <v>69</v>
      </c>
      <c r="C29" t="s">
        <v>70</v>
      </c>
      <c r="D29" s="8">
        <v>0.4909722222222222</v>
      </c>
      <c r="F29">
        <v>18.899999999999999</v>
      </c>
      <c r="G29">
        <v>7.92</v>
      </c>
      <c r="H29">
        <v>3.6</v>
      </c>
      <c r="I29">
        <v>0.46</v>
      </c>
      <c r="J29">
        <v>846</v>
      </c>
      <c r="K29">
        <v>10.210000000000001</v>
      </c>
      <c r="L29">
        <v>0.29069767441860461</v>
      </c>
      <c r="M29">
        <v>0.35714285714285715</v>
      </c>
      <c r="N29">
        <v>3.96E-3</v>
      </c>
      <c r="O29">
        <v>0.12570999999999999</v>
      </c>
      <c r="P29">
        <v>517.20000000000005</v>
      </c>
    </row>
    <row r="30" spans="1:20">
      <c r="A30" s="2">
        <v>43249</v>
      </c>
      <c r="B30" t="s">
        <v>55</v>
      </c>
      <c r="C30" t="s">
        <v>56</v>
      </c>
      <c r="D30" s="8">
        <v>0.46527777777777773</v>
      </c>
      <c r="F30">
        <v>16.7</v>
      </c>
      <c r="G30">
        <v>7.42</v>
      </c>
      <c r="H30">
        <v>11.9</v>
      </c>
      <c r="I30">
        <v>0.21</v>
      </c>
      <c r="J30">
        <v>780</v>
      </c>
      <c r="K30">
        <v>4.95</v>
      </c>
      <c r="L30">
        <v>0.78903654485049834</v>
      </c>
      <c r="M30">
        <v>1.1710963455149501</v>
      </c>
      <c r="N30">
        <v>8.8000000000000003E-4</v>
      </c>
      <c r="O30">
        <v>0.12905</v>
      </c>
      <c r="P30">
        <v>866.4</v>
      </c>
    </row>
    <row r="31" spans="1:20">
      <c r="A31" s="2">
        <v>43249</v>
      </c>
      <c r="B31" t="s">
        <v>71</v>
      </c>
      <c r="C31" t="s">
        <v>72</v>
      </c>
      <c r="D31" s="8">
        <v>0.4861111111111111</v>
      </c>
      <c r="F31">
        <v>14.2</v>
      </c>
      <c r="G31">
        <v>7.61</v>
      </c>
      <c r="H31">
        <v>2.58</v>
      </c>
      <c r="I31">
        <v>0.52</v>
      </c>
      <c r="J31">
        <v>1146</v>
      </c>
      <c r="K31">
        <v>11.81</v>
      </c>
      <c r="L31">
        <v>4.1528239202657816E-2</v>
      </c>
      <c r="M31">
        <v>0.25747508305647843</v>
      </c>
      <c r="N31">
        <v>1.1999999999999999E-3</v>
      </c>
      <c r="O31">
        <v>0.12870000000000001</v>
      </c>
      <c r="P31">
        <v>133.30000000000001</v>
      </c>
    </row>
    <row r="32" spans="1:20">
      <c r="A32" s="2">
        <v>43249</v>
      </c>
      <c r="B32" t="s">
        <v>73</v>
      </c>
      <c r="C32" t="s">
        <v>74</v>
      </c>
      <c r="D32" s="8">
        <v>0.47916666666666669</v>
      </c>
      <c r="F32">
        <v>16.3</v>
      </c>
      <c r="G32">
        <v>7.86</v>
      </c>
      <c r="H32">
        <v>4.04</v>
      </c>
      <c r="I32">
        <v>0.12</v>
      </c>
      <c r="J32">
        <v>925</v>
      </c>
      <c r="K32">
        <v>7.43</v>
      </c>
      <c r="L32">
        <v>1.5863787375415284</v>
      </c>
      <c r="M32">
        <v>1.951827242524917</v>
      </c>
      <c r="N32">
        <v>3.7130000000000003E-2</v>
      </c>
      <c r="O32">
        <v>2.1697799999999998</v>
      </c>
      <c r="P32">
        <v>90.8</v>
      </c>
    </row>
    <row r="33" spans="1:18">
      <c r="A33" s="2">
        <v>43249</v>
      </c>
      <c r="B33" t="s">
        <v>75</v>
      </c>
      <c r="C33" t="s">
        <v>76</v>
      </c>
      <c r="D33" s="8">
        <v>0.47430555555555554</v>
      </c>
      <c r="F33">
        <v>23.4</v>
      </c>
      <c r="G33">
        <v>8.06</v>
      </c>
      <c r="H33">
        <v>2.94</v>
      </c>
      <c r="I33">
        <v>0.51</v>
      </c>
      <c r="J33">
        <v>890</v>
      </c>
      <c r="K33">
        <v>13.3</v>
      </c>
      <c r="L33">
        <v>1.3205980066445184</v>
      </c>
      <c r="M33">
        <v>1.5697674418604652</v>
      </c>
      <c r="N33">
        <v>6.0200000000000002E-3</v>
      </c>
      <c r="O33">
        <v>0.12347</v>
      </c>
      <c r="P33">
        <v>547.5</v>
      </c>
    </row>
    <row r="34" spans="1:18">
      <c r="A34" s="2">
        <v>43249</v>
      </c>
      <c r="B34" t="s">
        <v>77</v>
      </c>
      <c r="C34" t="s">
        <v>78</v>
      </c>
      <c r="D34" s="8">
        <v>0.45069444444444445</v>
      </c>
      <c r="G34">
        <v>8.11</v>
      </c>
      <c r="H34">
        <v>3.98</v>
      </c>
      <c r="J34">
        <v>811</v>
      </c>
      <c r="L34">
        <v>0.1744186046511628</v>
      </c>
      <c r="M34">
        <v>0.29069767441860461</v>
      </c>
      <c r="N34" s="46"/>
      <c r="O34" s="46"/>
      <c r="P34">
        <v>224.7</v>
      </c>
    </row>
    <row r="35" spans="1:18">
      <c r="A35" s="2">
        <v>43249</v>
      </c>
      <c r="B35" t="s">
        <v>79</v>
      </c>
      <c r="C35" t="s">
        <v>80</v>
      </c>
      <c r="D35" s="8">
        <v>0.45069444444444445</v>
      </c>
      <c r="G35">
        <v>8.16</v>
      </c>
      <c r="H35">
        <v>3.8</v>
      </c>
      <c r="J35">
        <v>885</v>
      </c>
      <c r="L35">
        <v>0.75581395348837221</v>
      </c>
      <c r="M35">
        <v>1.0880398671096347</v>
      </c>
      <c r="N35" s="46"/>
      <c r="O35" s="46"/>
      <c r="P35">
        <v>290.89999999999998</v>
      </c>
    </row>
    <row r="36" spans="1:18">
      <c r="D36" s="8"/>
      <c r="N36" s="51"/>
      <c r="O36" s="51"/>
    </row>
    <row r="37" spans="1:18">
      <c r="A37" s="2">
        <v>43255</v>
      </c>
      <c r="B37" t="s">
        <v>46</v>
      </c>
      <c r="C37" t="s">
        <v>47</v>
      </c>
      <c r="D37" s="8">
        <v>0.3923611111111111</v>
      </c>
      <c r="F37">
        <v>13.1</v>
      </c>
      <c r="G37">
        <v>8.15</v>
      </c>
      <c r="H37">
        <v>8.92</v>
      </c>
      <c r="I37">
        <v>0.01</v>
      </c>
      <c r="J37">
        <v>845</v>
      </c>
      <c r="K37">
        <v>7.31</v>
      </c>
      <c r="L37">
        <v>0.59638554216867468</v>
      </c>
      <c r="M37">
        <v>0.80722891566265054</v>
      </c>
      <c r="N37">
        <v>4.62E-3</v>
      </c>
      <c r="O37">
        <v>0.125</v>
      </c>
      <c r="P37">
        <v>1732.9</v>
      </c>
    </row>
    <row r="38" spans="1:18">
      <c r="A38" s="2">
        <v>43255</v>
      </c>
      <c r="B38" t="s">
        <v>49</v>
      </c>
      <c r="C38" t="s">
        <v>50</v>
      </c>
      <c r="D38" s="8">
        <v>0.3888888888888889</v>
      </c>
      <c r="F38">
        <v>13.2</v>
      </c>
      <c r="G38">
        <v>8.1999999999999993</v>
      </c>
      <c r="H38">
        <v>7.3</v>
      </c>
      <c r="I38">
        <v>0</v>
      </c>
      <c r="J38">
        <v>861</v>
      </c>
      <c r="K38">
        <v>8.3000000000000007</v>
      </c>
      <c r="L38">
        <v>0.40060240963855426</v>
      </c>
      <c r="M38">
        <v>0.47590361445783125</v>
      </c>
      <c r="N38">
        <v>2.31E-3</v>
      </c>
      <c r="O38">
        <v>6.25E-2</v>
      </c>
      <c r="P38">
        <v>1413.6</v>
      </c>
      <c r="R38">
        <v>1.1000000000000001</v>
      </c>
    </row>
    <row r="39" spans="1:18">
      <c r="A39" s="2">
        <v>43255</v>
      </c>
      <c r="B39" t="s">
        <v>51</v>
      </c>
      <c r="C39" t="s">
        <v>52</v>
      </c>
      <c r="D39" s="8">
        <v>0.40069444444444446</v>
      </c>
      <c r="F39">
        <v>14</v>
      </c>
      <c r="G39">
        <v>8.2200000000000006</v>
      </c>
      <c r="H39">
        <v>12.57</v>
      </c>
      <c r="I39">
        <v>0.32</v>
      </c>
      <c r="J39">
        <v>908</v>
      </c>
      <c r="K39">
        <v>9.9</v>
      </c>
      <c r="L39">
        <v>0.61144578313253006</v>
      </c>
      <c r="M39">
        <v>0.61144578313253006</v>
      </c>
      <c r="N39">
        <v>4.62E-3</v>
      </c>
      <c r="O39">
        <v>0.125</v>
      </c>
      <c r="P39">
        <v>816.4</v>
      </c>
    </row>
    <row r="40" spans="1:18">
      <c r="A40" s="2">
        <v>43255</v>
      </c>
      <c r="B40" t="s">
        <v>53</v>
      </c>
      <c r="C40" t="s">
        <v>54</v>
      </c>
      <c r="D40" s="8">
        <v>0.3972222222222222</v>
      </c>
      <c r="F40">
        <v>13.4</v>
      </c>
      <c r="G40">
        <v>8.16</v>
      </c>
      <c r="H40">
        <v>7.74</v>
      </c>
      <c r="I40">
        <v>0.11</v>
      </c>
      <c r="J40">
        <v>890</v>
      </c>
      <c r="K40">
        <v>9.34</v>
      </c>
      <c r="L40">
        <v>0.52108433734939752</v>
      </c>
      <c r="M40">
        <v>0.64156626506024095</v>
      </c>
      <c r="N40">
        <v>2.31E-3</v>
      </c>
      <c r="O40">
        <v>6.25E-2</v>
      </c>
      <c r="P40">
        <v>1203.3</v>
      </c>
      <c r="R40">
        <v>0.1</v>
      </c>
    </row>
    <row r="41" spans="1:18">
      <c r="A41" s="2">
        <v>43255</v>
      </c>
      <c r="B41" t="s">
        <v>61</v>
      </c>
      <c r="C41" t="s">
        <v>62</v>
      </c>
      <c r="D41" s="8">
        <v>0.40972222222222227</v>
      </c>
      <c r="F41">
        <v>14.3</v>
      </c>
      <c r="G41">
        <v>7.99</v>
      </c>
      <c r="H41">
        <v>4.53</v>
      </c>
      <c r="I41">
        <v>0.62</v>
      </c>
      <c r="J41">
        <v>874</v>
      </c>
      <c r="K41">
        <v>8.9700000000000006</v>
      </c>
      <c r="L41">
        <v>0.61144578313253006</v>
      </c>
      <c r="M41">
        <v>0.76204819277108427</v>
      </c>
      <c r="N41">
        <v>2.96E-3</v>
      </c>
      <c r="O41">
        <v>0.12679000000000001</v>
      </c>
      <c r="P41">
        <v>488.4</v>
      </c>
    </row>
    <row r="42" spans="1:18">
      <c r="A42" s="2">
        <v>43255</v>
      </c>
      <c r="B42" t="s">
        <v>63</v>
      </c>
      <c r="C42" t="s">
        <v>64</v>
      </c>
      <c r="D42" s="8">
        <v>0.41875000000000001</v>
      </c>
      <c r="F42">
        <v>14</v>
      </c>
      <c r="G42">
        <v>7.84</v>
      </c>
      <c r="H42">
        <v>5.46</v>
      </c>
      <c r="I42">
        <v>0.51</v>
      </c>
      <c r="J42">
        <v>947</v>
      </c>
      <c r="K42">
        <v>7.98</v>
      </c>
      <c r="L42">
        <v>0.82228915662650592</v>
      </c>
      <c r="M42">
        <v>0.91265060240963847</v>
      </c>
      <c r="N42">
        <v>9.3999999999999997E-4</v>
      </c>
      <c r="O42">
        <v>6.3979999999999995E-2</v>
      </c>
      <c r="P42">
        <v>224.7</v>
      </c>
    </row>
    <row r="43" spans="1:18">
      <c r="A43" s="2">
        <v>43255</v>
      </c>
      <c r="B43" t="s">
        <v>65</v>
      </c>
      <c r="C43" t="s">
        <v>66</v>
      </c>
      <c r="D43" s="8">
        <v>0.44513888888888892</v>
      </c>
      <c r="F43">
        <v>13.9</v>
      </c>
      <c r="G43">
        <v>7.82</v>
      </c>
      <c r="H43">
        <v>3.39</v>
      </c>
      <c r="I43">
        <v>0.71</v>
      </c>
      <c r="J43">
        <v>861</v>
      </c>
      <c r="K43">
        <v>10.82</v>
      </c>
      <c r="L43">
        <v>0.25</v>
      </c>
      <c r="M43">
        <v>0.40060240963855426</v>
      </c>
      <c r="N43">
        <v>1.8799999999999999E-3</v>
      </c>
      <c r="O43">
        <v>0.12795999999999999</v>
      </c>
      <c r="P43">
        <v>488.4</v>
      </c>
      <c r="R43">
        <v>0.27</v>
      </c>
    </row>
    <row r="44" spans="1:18">
      <c r="A44" s="2">
        <v>43255</v>
      </c>
      <c r="B44" t="s">
        <v>67</v>
      </c>
      <c r="C44" t="s">
        <v>68</v>
      </c>
      <c r="D44" s="8">
        <v>0.45</v>
      </c>
      <c r="F44">
        <v>14.4</v>
      </c>
      <c r="G44">
        <v>7.64</v>
      </c>
      <c r="H44">
        <v>4.0599999999999996</v>
      </c>
      <c r="I44">
        <v>0.05</v>
      </c>
      <c r="J44">
        <v>917</v>
      </c>
      <c r="K44">
        <v>7.16</v>
      </c>
      <c r="L44">
        <v>0.26506024096385544</v>
      </c>
      <c r="M44">
        <v>0.3253012048192771</v>
      </c>
      <c r="N44">
        <v>2.3999999999999998E-3</v>
      </c>
      <c r="O44">
        <v>0.25740000000000002</v>
      </c>
      <c r="P44">
        <v>159.69999999999999</v>
      </c>
      <c r="R44">
        <v>0.37</v>
      </c>
    </row>
    <row r="45" spans="1:18">
      <c r="A45" s="2">
        <v>43255</v>
      </c>
      <c r="B45" t="s">
        <v>69</v>
      </c>
      <c r="C45" t="s">
        <v>70</v>
      </c>
      <c r="D45" s="8">
        <v>0.44097222222222227</v>
      </c>
      <c r="F45">
        <v>14.7</v>
      </c>
      <c r="G45">
        <v>7.61</v>
      </c>
      <c r="H45">
        <v>2.64</v>
      </c>
      <c r="I45">
        <v>0.76</v>
      </c>
      <c r="J45">
        <v>908</v>
      </c>
      <c r="K45">
        <v>9.69</v>
      </c>
      <c r="L45">
        <v>0.20481927710843376</v>
      </c>
      <c r="M45">
        <v>0.26506024096385544</v>
      </c>
      <c r="N45">
        <v>1.8E-3</v>
      </c>
      <c r="O45">
        <v>0.19305</v>
      </c>
      <c r="P45">
        <v>142.1</v>
      </c>
      <c r="R45">
        <v>0.16</v>
      </c>
    </row>
    <row r="46" spans="1:18">
      <c r="A46" s="2">
        <v>43255</v>
      </c>
      <c r="B46" t="s">
        <v>55</v>
      </c>
      <c r="C46" t="s">
        <v>56</v>
      </c>
      <c r="D46" s="8">
        <v>0.41388888888888892</v>
      </c>
      <c r="F46">
        <v>14.4</v>
      </c>
      <c r="G46">
        <v>7.71</v>
      </c>
      <c r="H46">
        <v>17.399999999999999</v>
      </c>
      <c r="I46">
        <v>0.11</v>
      </c>
      <c r="J46">
        <v>822</v>
      </c>
      <c r="K46">
        <v>4.12</v>
      </c>
      <c r="L46">
        <v>0.61144578313253006</v>
      </c>
      <c r="M46">
        <v>1.1385542168674698</v>
      </c>
      <c r="N46">
        <v>3.7699999999999999E-3</v>
      </c>
      <c r="O46">
        <v>0.25591999999999998</v>
      </c>
      <c r="P46">
        <v>2419.6</v>
      </c>
      <c r="Q46" t="s">
        <v>81</v>
      </c>
    </row>
    <row r="47" spans="1:18">
      <c r="A47" s="2">
        <v>43255</v>
      </c>
      <c r="B47" t="s">
        <v>71</v>
      </c>
      <c r="C47" t="s">
        <v>72</v>
      </c>
      <c r="D47" s="8">
        <v>0.43611111111111112</v>
      </c>
      <c r="F47">
        <v>13.8</v>
      </c>
      <c r="G47">
        <v>7.73</v>
      </c>
      <c r="H47">
        <v>0.9</v>
      </c>
      <c r="I47">
        <v>0.05</v>
      </c>
      <c r="J47">
        <v>1152</v>
      </c>
      <c r="K47">
        <v>9.64</v>
      </c>
      <c r="L47">
        <v>0.28012048192771088</v>
      </c>
      <c r="M47">
        <v>0.31024096385542171</v>
      </c>
      <c r="N47">
        <v>9.3999999999999997E-4</v>
      </c>
      <c r="O47">
        <v>6.3979999999999995E-2</v>
      </c>
      <c r="P47">
        <v>151.5</v>
      </c>
      <c r="R47">
        <v>0.01</v>
      </c>
    </row>
    <row r="48" spans="1:18">
      <c r="A48" s="2">
        <v>43255</v>
      </c>
      <c r="B48" t="s">
        <v>73</v>
      </c>
      <c r="C48" t="s">
        <v>74</v>
      </c>
      <c r="D48" s="8">
        <v>0.42986111111111108</v>
      </c>
      <c r="F48">
        <v>14.4</v>
      </c>
      <c r="G48">
        <v>7.82</v>
      </c>
      <c r="H48">
        <v>4.25</v>
      </c>
      <c r="I48">
        <v>0.33</v>
      </c>
      <c r="J48">
        <v>915</v>
      </c>
      <c r="K48">
        <v>6.73</v>
      </c>
      <c r="L48">
        <v>1.3042168674698797</v>
      </c>
      <c r="M48">
        <v>1.4849397590361446</v>
      </c>
      <c r="N48">
        <v>3.3910000000000003E-2</v>
      </c>
      <c r="O48">
        <v>2.3032599999999999</v>
      </c>
      <c r="P48">
        <v>648.79999999999995</v>
      </c>
      <c r="R48">
        <v>0.19</v>
      </c>
    </row>
    <row r="49" spans="1:20">
      <c r="A49" s="2">
        <v>43255</v>
      </c>
      <c r="B49" t="s">
        <v>75</v>
      </c>
      <c r="C49" t="s">
        <v>76</v>
      </c>
      <c r="D49" s="8">
        <v>0.4236111111111111</v>
      </c>
      <c r="F49">
        <v>17.5</v>
      </c>
      <c r="G49">
        <v>8.08</v>
      </c>
      <c r="H49">
        <v>3.07</v>
      </c>
      <c r="I49">
        <v>0.03</v>
      </c>
      <c r="J49">
        <v>909</v>
      </c>
      <c r="K49">
        <v>11.66</v>
      </c>
      <c r="L49">
        <v>1.4698795180722892</v>
      </c>
      <c r="M49">
        <v>1.8162650602409638</v>
      </c>
      <c r="N49">
        <v>1.98E-3</v>
      </c>
      <c r="O49">
        <v>6.2859999999999999E-2</v>
      </c>
      <c r="P49">
        <v>365.4</v>
      </c>
      <c r="R49">
        <v>0.08</v>
      </c>
    </row>
    <row r="50" spans="1:20">
      <c r="A50" s="2">
        <v>43255</v>
      </c>
      <c r="B50" t="s">
        <v>77</v>
      </c>
      <c r="C50" t="s">
        <v>78</v>
      </c>
      <c r="D50" s="8">
        <v>0.40138888888888885</v>
      </c>
      <c r="F50">
        <v>13.8</v>
      </c>
      <c r="G50">
        <v>7.88</v>
      </c>
      <c r="H50">
        <v>5.05</v>
      </c>
      <c r="I50">
        <v>0.46</v>
      </c>
      <c r="J50">
        <v>848</v>
      </c>
      <c r="K50">
        <v>9.85</v>
      </c>
      <c r="L50">
        <v>0.29518072289156627</v>
      </c>
      <c r="M50">
        <v>0.37048192771084337</v>
      </c>
      <c r="N50">
        <v>3.7699999999999999E-3</v>
      </c>
      <c r="O50">
        <v>0.25591999999999998</v>
      </c>
      <c r="P50">
        <v>1119.9000000000001</v>
      </c>
    </row>
    <row r="51" spans="1:20">
      <c r="A51" s="2">
        <v>43255</v>
      </c>
      <c r="B51" t="s">
        <v>79</v>
      </c>
      <c r="C51" t="s">
        <v>80</v>
      </c>
      <c r="D51" s="8">
        <v>0.40347222222222223</v>
      </c>
      <c r="F51">
        <v>14.2</v>
      </c>
      <c r="G51">
        <v>8.25</v>
      </c>
      <c r="H51">
        <v>10.199999999999999</v>
      </c>
      <c r="I51">
        <v>0.68</v>
      </c>
      <c r="J51">
        <v>897</v>
      </c>
      <c r="K51">
        <v>9.58</v>
      </c>
      <c r="L51">
        <v>0.56626506024096379</v>
      </c>
      <c r="M51">
        <v>0.64156626506024095</v>
      </c>
      <c r="N51">
        <v>2.31E-3</v>
      </c>
      <c r="O51">
        <v>6.25E-2</v>
      </c>
      <c r="P51">
        <v>1119.9000000000001</v>
      </c>
    </row>
    <row r="52" spans="1:20">
      <c r="D52" s="8"/>
    </row>
    <row r="53" spans="1:20">
      <c r="A53" s="2">
        <v>43262</v>
      </c>
      <c r="B53" t="s">
        <v>46</v>
      </c>
      <c r="C53" t="s">
        <v>47</v>
      </c>
      <c r="D53" s="8">
        <v>0.40763888888888888</v>
      </c>
      <c r="F53">
        <v>14.4</v>
      </c>
      <c r="G53">
        <v>7.96</v>
      </c>
      <c r="H53">
        <v>13.3</v>
      </c>
      <c r="I53">
        <v>0.03</v>
      </c>
      <c r="J53">
        <v>928</v>
      </c>
      <c r="K53">
        <v>7.71</v>
      </c>
      <c r="L53">
        <v>0.41566265060240964</v>
      </c>
      <c r="M53">
        <v>0.94277108433734946</v>
      </c>
      <c r="N53">
        <v>1.482E-2</v>
      </c>
      <c r="O53">
        <v>0.63395000000000001</v>
      </c>
      <c r="P53">
        <v>488.4</v>
      </c>
      <c r="T53" t="s">
        <v>82</v>
      </c>
    </row>
    <row r="54" spans="1:20">
      <c r="A54" s="2">
        <v>43262</v>
      </c>
      <c r="B54" t="s">
        <v>49</v>
      </c>
      <c r="C54" t="s">
        <v>50</v>
      </c>
      <c r="D54" s="8">
        <v>0.40902777777777777</v>
      </c>
      <c r="F54">
        <v>14.1</v>
      </c>
      <c r="G54">
        <v>7.64</v>
      </c>
      <c r="H54">
        <v>11.27</v>
      </c>
      <c r="I54">
        <v>0</v>
      </c>
      <c r="J54">
        <v>880</v>
      </c>
      <c r="K54">
        <v>4.53</v>
      </c>
      <c r="L54">
        <v>0.34036144578313254</v>
      </c>
      <c r="M54">
        <v>0.47590361445783125</v>
      </c>
      <c r="N54">
        <v>2.3999999999999998E-3</v>
      </c>
      <c r="O54">
        <v>0.25740000000000002</v>
      </c>
      <c r="P54">
        <v>1986.3</v>
      </c>
      <c r="T54" t="s">
        <v>83</v>
      </c>
    </row>
    <row r="55" spans="1:20">
      <c r="A55" s="2">
        <v>43262</v>
      </c>
      <c r="B55" t="s">
        <v>51</v>
      </c>
      <c r="C55" t="s">
        <v>52</v>
      </c>
      <c r="D55" s="8">
        <v>0.42222222222222222</v>
      </c>
      <c r="F55">
        <v>14.5</v>
      </c>
      <c r="G55">
        <v>7.57</v>
      </c>
      <c r="H55">
        <v>13.6</v>
      </c>
      <c r="I55">
        <v>0.42</v>
      </c>
      <c r="J55">
        <v>900</v>
      </c>
      <c r="K55">
        <v>9.93</v>
      </c>
      <c r="L55">
        <v>0.37048192771084337</v>
      </c>
      <c r="M55">
        <v>0.40060240963855426</v>
      </c>
      <c r="N55">
        <v>3.5999999999999999E-3</v>
      </c>
      <c r="O55">
        <v>0.3861</v>
      </c>
      <c r="P55">
        <v>816.4</v>
      </c>
      <c r="T55" t="s">
        <v>84</v>
      </c>
    </row>
    <row r="56" spans="1:20">
      <c r="A56" s="2">
        <v>43262</v>
      </c>
      <c r="B56" t="s">
        <v>53</v>
      </c>
      <c r="C56" t="s">
        <v>54</v>
      </c>
      <c r="D56" s="8">
        <v>0.41875000000000001</v>
      </c>
      <c r="F56">
        <v>13.5</v>
      </c>
      <c r="G56">
        <v>8</v>
      </c>
      <c r="H56">
        <v>8.1</v>
      </c>
      <c r="I56">
        <v>0.22</v>
      </c>
      <c r="J56">
        <v>904</v>
      </c>
      <c r="K56">
        <v>9.74</v>
      </c>
      <c r="L56">
        <v>0.29518072289156627</v>
      </c>
      <c r="M56">
        <v>0.74698795180722888</v>
      </c>
      <c r="N56">
        <v>5.9300000000000004E-3</v>
      </c>
      <c r="O56">
        <v>0.25358000000000003</v>
      </c>
      <c r="P56">
        <v>980.4</v>
      </c>
      <c r="T56" t="s">
        <v>85</v>
      </c>
    </row>
    <row r="57" spans="1:20">
      <c r="A57" s="2">
        <v>43262</v>
      </c>
      <c r="B57" t="s">
        <v>61</v>
      </c>
      <c r="C57" t="s">
        <v>62</v>
      </c>
      <c r="D57" s="8">
        <v>0.43333333333333335</v>
      </c>
      <c r="F57">
        <v>14.9</v>
      </c>
      <c r="G57">
        <v>7.56</v>
      </c>
      <c r="H57">
        <v>3.77</v>
      </c>
      <c r="I57">
        <v>0.97</v>
      </c>
      <c r="J57">
        <v>1054</v>
      </c>
      <c r="K57">
        <v>9.14</v>
      </c>
      <c r="L57">
        <v>0.67168674698795172</v>
      </c>
      <c r="M57">
        <v>0.98795180722891573</v>
      </c>
      <c r="N57">
        <v>2.3999999999999998E-3</v>
      </c>
      <c r="O57">
        <v>0.25740000000000002</v>
      </c>
      <c r="P57">
        <v>1046.2</v>
      </c>
    </row>
    <row r="58" spans="1:20">
      <c r="A58" s="2">
        <v>43262</v>
      </c>
      <c r="B58" t="s">
        <v>63</v>
      </c>
      <c r="C58" t="s">
        <v>64</v>
      </c>
      <c r="D58" s="8">
        <v>0.4465277777777778</v>
      </c>
      <c r="F58">
        <v>14.5</v>
      </c>
      <c r="G58">
        <v>7.64</v>
      </c>
      <c r="H58">
        <v>7.33</v>
      </c>
      <c r="I58">
        <v>0.16</v>
      </c>
      <c r="J58">
        <v>934</v>
      </c>
      <c r="K58">
        <v>8.06</v>
      </c>
      <c r="L58">
        <v>1.1987951807228916</v>
      </c>
      <c r="M58">
        <v>2.5090361445783134</v>
      </c>
      <c r="N58">
        <v>1.1999999999999999E-3</v>
      </c>
      <c r="O58">
        <v>0.12870000000000001</v>
      </c>
      <c r="P58">
        <v>488.4</v>
      </c>
    </row>
    <row r="59" spans="1:20">
      <c r="A59" s="2">
        <v>43262</v>
      </c>
      <c r="B59" t="s">
        <v>65</v>
      </c>
      <c r="C59" t="s">
        <v>66</v>
      </c>
      <c r="D59" s="8">
        <v>0.51180555555555551</v>
      </c>
      <c r="F59">
        <v>14.5</v>
      </c>
      <c r="G59">
        <v>7.76</v>
      </c>
      <c r="H59">
        <v>9.6199999999999992</v>
      </c>
      <c r="I59">
        <v>0.79</v>
      </c>
      <c r="J59">
        <v>894</v>
      </c>
      <c r="K59">
        <v>10.72</v>
      </c>
      <c r="L59">
        <v>0.68674698795180711</v>
      </c>
      <c r="M59">
        <v>0.85240963855421681</v>
      </c>
      <c r="N59">
        <v>3.7699999999999999E-3</v>
      </c>
      <c r="O59">
        <v>0.25591999999999998</v>
      </c>
      <c r="P59">
        <v>1986.3</v>
      </c>
      <c r="R59">
        <v>0.19</v>
      </c>
    </row>
    <row r="60" spans="1:20">
      <c r="A60" s="2">
        <v>43262</v>
      </c>
      <c r="B60" t="s">
        <v>67</v>
      </c>
      <c r="C60" t="s">
        <v>68</v>
      </c>
      <c r="D60" s="8">
        <v>0.51736111111111105</v>
      </c>
      <c r="F60">
        <v>15.3</v>
      </c>
      <c r="G60">
        <v>7.72</v>
      </c>
      <c r="H60">
        <v>7.01</v>
      </c>
      <c r="I60">
        <v>0.08</v>
      </c>
      <c r="J60">
        <v>973</v>
      </c>
      <c r="K60">
        <v>6.59</v>
      </c>
      <c r="L60">
        <v>0.46084337349397592</v>
      </c>
      <c r="M60">
        <v>0.83734939759036142</v>
      </c>
      <c r="N60">
        <v>4.3699999999999998E-3</v>
      </c>
      <c r="O60">
        <v>0.25527</v>
      </c>
      <c r="P60">
        <v>77.599999999999994</v>
      </c>
      <c r="R60">
        <v>0</v>
      </c>
      <c r="T60" t="s">
        <v>86</v>
      </c>
    </row>
    <row r="61" spans="1:20">
      <c r="A61" s="2">
        <v>43262</v>
      </c>
      <c r="B61" t="s">
        <v>69</v>
      </c>
      <c r="C61" t="s">
        <v>70</v>
      </c>
      <c r="D61" s="8">
        <v>0.50694444444444442</v>
      </c>
      <c r="F61">
        <v>16.899999999999999</v>
      </c>
      <c r="G61">
        <v>7.68</v>
      </c>
      <c r="H61">
        <v>3.61</v>
      </c>
      <c r="I61">
        <v>0.3</v>
      </c>
      <c r="J61">
        <v>1000</v>
      </c>
      <c r="K61">
        <v>12</v>
      </c>
      <c r="L61">
        <v>0.49096385542168669</v>
      </c>
      <c r="M61">
        <v>0.65662650602409633</v>
      </c>
      <c r="N61">
        <v>1.39E-3</v>
      </c>
      <c r="O61">
        <v>0.12848999999999999</v>
      </c>
      <c r="P61">
        <v>199.3</v>
      </c>
      <c r="R61">
        <v>7.0000000000000007E-2</v>
      </c>
    </row>
    <row r="62" spans="1:20">
      <c r="A62" s="2">
        <v>43262</v>
      </c>
      <c r="B62" t="s">
        <v>55</v>
      </c>
      <c r="C62" t="s">
        <v>56</v>
      </c>
      <c r="D62" s="8">
        <v>0.44027777777777777</v>
      </c>
      <c r="F62">
        <v>14.6</v>
      </c>
      <c r="G62">
        <v>7.84</v>
      </c>
      <c r="H62">
        <v>4.8099999999999996</v>
      </c>
      <c r="I62">
        <v>0.1</v>
      </c>
      <c r="J62">
        <v>964</v>
      </c>
      <c r="K62">
        <v>4.82</v>
      </c>
      <c r="L62">
        <v>0.50602409638554213</v>
      </c>
      <c r="M62">
        <v>0.5512048192771084</v>
      </c>
      <c r="N62">
        <v>3.7699999999999999E-3</v>
      </c>
      <c r="O62">
        <v>0.25591999999999998</v>
      </c>
      <c r="P62">
        <v>593.79999999999995</v>
      </c>
      <c r="T62" t="s">
        <v>87</v>
      </c>
    </row>
    <row r="63" spans="1:20">
      <c r="A63" s="2">
        <v>43262</v>
      </c>
      <c r="B63" t="s">
        <v>71</v>
      </c>
      <c r="C63" t="s">
        <v>72</v>
      </c>
      <c r="D63" s="8">
        <v>0.47847222222222219</v>
      </c>
      <c r="F63">
        <v>21.3</v>
      </c>
      <c r="G63">
        <v>7.47</v>
      </c>
      <c r="H63">
        <v>5.87</v>
      </c>
      <c r="I63">
        <v>0</v>
      </c>
      <c r="J63">
        <v>1286</v>
      </c>
      <c r="K63">
        <v>8.75</v>
      </c>
      <c r="L63">
        <v>0.37048192771084337</v>
      </c>
      <c r="M63">
        <v>0.71686746987951799</v>
      </c>
      <c r="N63">
        <v>2.7399999999999998E-3</v>
      </c>
      <c r="O63">
        <v>0.25703999999999999</v>
      </c>
      <c r="P63">
        <v>686.7</v>
      </c>
      <c r="R63">
        <v>0</v>
      </c>
      <c r="T63" t="s">
        <v>88</v>
      </c>
    </row>
    <row r="64" spans="1:20">
      <c r="A64" s="2">
        <v>43262</v>
      </c>
      <c r="B64" t="s">
        <v>73</v>
      </c>
      <c r="C64" t="s">
        <v>74</v>
      </c>
      <c r="D64" s="8">
        <v>0.45902777777777781</v>
      </c>
      <c r="F64">
        <v>15.3</v>
      </c>
      <c r="G64">
        <v>7.44</v>
      </c>
      <c r="H64">
        <v>5.87</v>
      </c>
      <c r="I64">
        <v>0.34</v>
      </c>
      <c r="J64">
        <v>945</v>
      </c>
      <c r="K64">
        <v>6.31</v>
      </c>
      <c r="L64">
        <v>1.5903614457831325</v>
      </c>
      <c r="M64">
        <v>1.6054216867469879</v>
      </c>
      <c r="N64">
        <v>1.7520000000000001E-2</v>
      </c>
      <c r="O64">
        <v>2.5810200000000001</v>
      </c>
      <c r="P64">
        <v>150</v>
      </c>
      <c r="R64">
        <v>0.08</v>
      </c>
      <c r="T64" t="s">
        <v>89</v>
      </c>
    </row>
    <row r="65" spans="1:21">
      <c r="A65" s="2">
        <v>43262</v>
      </c>
      <c r="B65" t="s">
        <v>75</v>
      </c>
      <c r="C65" t="s">
        <v>76</v>
      </c>
      <c r="D65" s="8">
        <v>0.45208333333333334</v>
      </c>
      <c r="F65">
        <v>17.8</v>
      </c>
      <c r="G65">
        <v>7.73</v>
      </c>
      <c r="H65">
        <v>2.85</v>
      </c>
      <c r="I65">
        <v>0.22</v>
      </c>
      <c r="J65">
        <v>948</v>
      </c>
      <c r="K65">
        <v>6.68</v>
      </c>
      <c r="L65">
        <v>1.2289156626506026</v>
      </c>
      <c r="M65">
        <v>1.5602409638554215</v>
      </c>
      <c r="N65">
        <v>5.0600000000000003E-3</v>
      </c>
      <c r="O65">
        <v>0.25451000000000001</v>
      </c>
      <c r="P65">
        <v>2419.6</v>
      </c>
      <c r="Q65" t="s">
        <v>81</v>
      </c>
      <c r="R65">
        <v>0.02</v>
      </c>
      <c r="T65" t="s">
        <v>90</v>
      </c>
    </row>
    <row r="66" spans="1:21">
      <c r="A66" s="2">
        <v>43262</v>
      </c>
      <c r="B66" t="s">
        <v>77</v>
      </c>
      <c r="C66" t="s">
        <v>78</v>
      </c>
      <c r="D66" s="8">
        <v>0.42430555555555555</v>
      </c>
      <c r="F66">
        <v>14.3</v>
      </c>
      <c r="G66">
        <v>7.77</v>
      </c>
      <c r="H66">
        <v>11.41</v>
      </c>
      <c r="I66">
        <v>0.59</v>
      </c>
      <c r="J66">
        <v>892</v>
      </c>
      <c r="K66">
        <v>9.68</v>
      </c>
      <c r="L66">
        <v>0.46084337349397592</v>
      </c>
      <c r="M66">
        <v>0.68674698795180711</v>
      </c>
      <c r="N66">
        <v>1.8799999999999999E-3</v>
      </c>
      <c r="O66">
        <v>0.12795999999999999</v>
      </c>
      <c r="P66">
        <v>1299.7</v>
      </c>
      <c r="T66" t="s">
        <v>91</v>
      </c>
      <c r="U66" t="s">
        <v>92</v>
      </c>
    </row>
    <row r="67" spans="1:21">
      <c r="A67" s="2">
        <v>43262</v>
      </c>
      <c r="B67" t="s">
        <v>79</v>
      </c>
      <c r="C67" t="s">
        <v>80</v>
      </c>
      <c r="D67" s="8">
        <v>0.4236111111111111</v>
      </c>
      <c r="F67">
        <v>14.7</v>
      </c>
      <c r="G67">
        <v>7.82</v>
      </c>
      <c r="H67">
        <v>11.73</v>
      </c>
      <c r="I67">
        <v>0.4</v>
      </c>
      <c r="J67">
        <v>899</v>
      </c>
      <c r="K67">
        <v>9.85</v>
      </c>
      <c r="L67">
        <v>0.52108433734939752</v>
      </c>
      <c r="M67">
        <v>0.58132530120481918</v>
      </c>
      <c r="N67">
        <v>3.7699999999999999E-3</v>
      </c>
      <c r="O67">
        <v>0.25591999999999998</v>
      </c>
      <c r="P67">
        <v>357.8</v>
      </c>
      <c r="T67" t="s">
        <v>93</v>
      </c>
    </row>
    <row r="68" spans="1:21">
      <c r="D68" s="8"/>
      <c r="U68">
        <v>1</v>
      </c>
    </row>
    <row r="69" spans="1:21">
      <c r="A69" s="2">
        <v>43270</v>
      </c>
      <c r="B69" t="s">
        <v>46</v>
      </c>
      <c r="C69" t="s">
        <v>47</v>
      </c>
      <c r="D69" s="8">
        <v>0.37638888888888888</v>
      </c>
      <c r="E69">
        <v>24</v>
      </c>
      <c r="F69">
        <v>17.3</v>
      </c>
      <c r="G69">
        <v>7.63</v>
      </c>
      <c r="H69">
        <v>38.299999999999997</v>
      </c>
      <c r="I69">
        <v>0.62</v>
      </c>
      <c r="J69">
        <v>652</v>
      </c>
      <c r="K69">
        <v>8.23</v>
      </c>
      <c r="L69">
        <v>0.82228915662650592</v>
      </c>
      <c r="M69">
        <v>1.213855421686747</v>
      </c>
      <c r="N69">
        <v>4.0200000000000001E-3</v>
      </c>
      <c r="O69">
        <v>0.32064999999999999</v>
      </c>
      <c r="P69">
        <v>2419.6</v>
      </c>
      <c r="Q69" t="s">
        <v>81</v>
      </c>
      <c r="T69">
        <v>43249</v>
      </c>
      <c r="U69">
        <v>0</v>
      </c>
    </row>
    <row r="70" spans="1:21">
      <c r="A70" s="2">
        <v>43270</v>
      </c>
      <c r="B70" t="s">
        <v>49</v>
      </c>
      <c r="C70" t="s">
        <v>50</v>
      </c>
      <c r="D70" s="8">
        <v>0.38055555555555554</v>
      </c>
      <c r="E70">
        <v>24</v>
      </c>
      <c r="F70">
        <v>17.3</v>
      </c>
      <c r="G70">
        <v>7.65</v>
      </c>
      <c r="H70">
        <v>36.5</v>
      </c>
      <c r="I70">
        <v>1.01</v>
      </c>
      <c r="J70">
        <v>672</v>
      </c>
      <c r="K70">
        <v>8.1</v>
      </c>
      <c r="L70">
        <v>0.64156626506024095</v>
      </c>
      <c r="M70">
        <v>1.0933734939759037</v>
      </c>
      <c r="N70">
        <v>2.7299999999999998E-3</v>
      </c>
      <c r="O70">
        <v>0.21804000000000001</v>
      </c>
      <c r="P70">
        <v>1011.2</v>
      </c>
      <c r="T70" t="s">
        <v>94</v>
      </c>
    </row>
    <row r="71" spans="1:21">
      <c r="A71" s="2">
        <v>43270</v>
      </c>
      <c r="B71" t="s">
        <v>51</v>
      </c>
      <c r="C71" t="s">
        <v>52</v>
      </c>
      <c r="D71" s="8">
        <v>0.38958333333333334</v>
      </c>
      <c r="E71">
        <v>24</v>
      </c>
      <c r="F71">
        <v>17.100000000000001</v>
      </c>
      <c r="G71">
        <v>7.64</v>
      </c>
      <c r="H71">
        <v>16.399999999999999</v>
      </c>
      <c r="I71">
        <v>3.07</v>
      </c>
      <c r="J71">
        <v>652</v>
      </c>
      <c r="K71">
        <v>8.36</v>
      </c>
      <c r="L71">
        <v>0.83734939759036142</v>
      </c>
      <c r="M71">
        <v>1.530120481927711</v>
      </c>
      <c r="N71">
        <v>2.4099999999999998E-3</v>
      </c>
      <c r="O71">
        <v>0.19239000000000001</v>
      </c>
      <c r="P71">
        <v>2419.6</v>
      </c>
      <c r="Q71" t="s">
        <v>81</v>
      </c>
      <c r="T71" t="s">
        <v>95</v>
      </c>
    </row>
    <row r="72" spans="1:21">
      <c r="A72" s="2">
        <v>43270</v>
      </c>
      <c r="B72" t="s">
        <v>53</v>
      </c>
      <c r="C72" t="s">
        <v>54</v>
      </c>
      <c r="D72" s="8">
        <v>0.38611111111111113</v>
      </c>
      <c r="E72">
        <v>24</v>
      </c>
      <c r="F72">
        <v>17.100000000000001</v>
      </c>
      <c r="G72">
        <v>7.41</v>
      </c>
      <c r="H72">
        <v>14.8</v>
      </c>
      <c r="I72">
        <v>2.34</v>
      </c>
      <c r="J72">
        <v>644</v>
      </c>
      <c r="K72">
        <v>8.08</v>
      </c>
      <c r="L72">
        <v>0.83734939759036142</v>
      </c>
      <c r="M72">
        <v>1.0030120481927711</v>
      </c>
      <c r="N72">
        <v>1.73E-3</v>
      </c>
      <c r="O72">
        <v>0.21912000000000001</v>
      </c>
      <c r="P72">
        <v>2419.6</v>
      </c>
      <c r="Q72" t="s">
        <v>81</v>
      </c>
      <c r="T72" t="s">
        <v>96</v>
      </c>
    </row>
    <row r="73" spans="1:21">
      <c r="A73" s="2">
        <v>43270</v>
      </c>
      <c r="B73" t="s">
        <v>61</v>
      </c>
      <c r="C73" t="s">
        <v>62</v>
      </c>
      <c r="D73" s="8">
        <v>0.3972222222222222</v>
      </c>
      <c r="E73">
        <v>24</v>
      </c>
      <c r="F73">
        <v>17.2</v>
      </c>
      <c r="G73">
        <v>7.29</v>
      </c>
      <c r="H73">
        <v>10.07</v>
      </c>
      <c r="I73">
        <v>2.29</v>
      </c>
      <c r="J73">
        <v>651</v>
      </c>
      <c r="K73">
        <v>6.16</v>
      </c>
      <c r="L73">
        <v>0.74698795180722888</v>
      </c>
      <c r="M73">
        <v>1.1536144578313252</v>
      </c>
      <c r="N73">
        <v>1.6199999999999999E-3</v>
      </c>
      <c r="O73">
        <v>0.32324999999999998</v>
      </c>
      <c r="P73">
        <v>2419.6</v>
      </c>
      <c r="Q73" t="s">
        <v>81</v>
      </c>
      <c r="T73" t="s">
        <v>97</v>
      </c>
    </row>
    <row r="74" spans="1:21">
      <c r="A74" s="2">
        <v>43270</v>
      </c>
      <c r="B74" t="s">
        <v>63</v>
      </c>
      <c r="C74" t="s">
        <v>64</v>
      </c>
      <c r="D74" s="8">
        <v>0.40763888888888888</v>
      </c>
      <c r="E74">
        <v>24</v>
      </c>
      <c r="F74">
        <v>17.3</v>
      </c>
      <c r="G74">
        <v>7.35</v>
      </c>
      <c r="H74">
        <v>9.92</v>
      </c>
      <c r="I74">
        <v>1.89</v>
      </c>
      <c r="J74">
        <v>731</v>
      </c>
      <c r="K74">
        <v>5.01</v>
      </c>
      <c r="L74">
        <v>0.76204819277108427</v>
      </c>
      <c r="M74">
        <v>1.1084337349397591</v>
      </c>
      <c r="N74">
        <v>1.5299999999999999E-3</v>
      </c>
      <c r="O74">
        <v>0.19334000000000001</v>
      </c>
      <c r="P74">
        <v>2419.6</v>
      </c>
      <c r="Q74" t="s">
        <v>81</v>
      </c>
    </row>
    <row r="75" spans="1:21">
      <c r="A75" s="2">
        <v>43270</v>
      </c>
      <c r="B75" t="s">
        <v>65</v>
      </c>
      <c r="C75" t="s">
        <v>66</v>
      </c>
      <c r="D75" s="8">
        <v>0.43194444444444446</v>
      </c>
      <c r="E75">
        <v>24</v>
      </c>
      <c r="F75">
        <v>17.100000000000001</v>
      </c>
      <c r="G75">
        <v>7.71</v>
      </c>
      <c r="H75">
        <v>28</v>
      </c>
      <c r="I75">
        <v>1.98</v>
      </c>
      <c r="J75">
        <v>699</v>
      </c>
      <c r="K75">
        <v>8.42</v>
      </c>
      <c r="L75">
        <v>0.88253012048192769</v>
      </c>
      <c r="M75">
        <v>1.1837349397590362</v>
      </c>
      <c r="N75">
        <v>3.8E-3</v>
      </c>
      <c r="O75">
        <v>0.19089</v>
      </c>
      <c r="P75">
        <v>2419.6</v>
      </c>
      <c r="Q75" t="s">
        <v>81</v>
      </c>
      <c r="R75">
        <v>0.6</v>
      </c>
    </row>
    <row r="76" spans="1:21">
      <c r="A76" s="2">
        <v>43270</v>
      </c>
      <c r="B76" t="s">
        <v>67</v>
      </c>
      <c r="C76" t="s">
        <v>68</v>
      </c>
      <c r="D76" s="8">
        <v>0.43888888888888888</v>
      </c>
      <c r="E76">
        <v>24</v>
      </c>
      <c r="F76">
        <v>17.399999999999999</v>
      </c>
      <c r="G76">
        <v>7.46</v>
      </c>
      <c r="H76">
        <v>15.7</v>
      </c>
      <c r="I76">
        <v>4</v>
      </c>
      <c r="J76">
        <v>706</v>
      </c>
      <c r="K76">
        <v>7.87</v>
      </c>
      <c r="L76">
        <v>0.70180722891566261</v>
      </c>
      <c r="M76">
        <v>0.98795180722891573</v>
      </c>
      <c r="N76">
        <v>1.0200000000000001E-3</v>
      </c>
      <c r="O76">
        <v>0.12889999999999999</v>
      </c>
      <c r="P76">
        <v>2419.6</v>
      </c>
      <c r="Q76" t="s">
        <v>81</v>
      </c>
      <c r="R76">
        <v>0.18</v>
      </c>
      <c r="T76" t="s">
        <v>98</v>
      </c>
    </row>
    <row r="77" spans="1:21">
      <c r="A77" s="2">
        <v>43270</v>
      </c>
      <c r="B77" t="s">
        <v>69</v>
      </c>
      <c r="C77" t="s">
        <v>70</v>
      </c>
      <c r="D77" s="8">
        <v>0.4291666666666667</v>
      </c>
      <c r="E77">
        <v>24</v>
      </c>
      <c r="F77">
        <v>17.399999999999999</v>
      </c>
      <c r="G77">
        <v>7.11</v>
      </c>
      <c r="H77">
        <v>13.3</v>
      </c>
      <c r="I77">
        <v>1.1299999999999999</v>
      </c>
      <c r="J77">
        <v>724</v>
      </c>
      <c r="K77">
        <v>7.27</v>
      </c>
      <c r="L77">
        <v>0.74698795180722888</v>
      </c>
      <c r="M77">
        <v>0.76204819277108427</v>
      </c>
      <c r="N77">
        <v>1.6199999999999999E-3</v>
      </c>
      <c r="O77">
        <v>0.32324999999999998</v>
      </c>
      <c r="P77">
        <v>2419.6</v>
      </c>
      <c r="Q77" t="s">
        <v>81</v>
      </c>
      <c r="R77">
        <v>1.21</v>
      </c>
    </row>
    <row r="78" spans="1:21">
      <c r="A78" s="2">
        <v>43270</v>
      </c>
      <c r="B78" t="s">
        <v>55</v>
      </c>
      <c r="C78" t="s">
        <v>56</v>
      </c>
      <c r="D78" s="8">
        <v>0.40277777777777773</v>
      </c>
      <c r="E78">
        <v>24</v>
      </c>
      <c r="F78">
        <v>17.7</v>
      </c>
      <c r="G78">
        <v>7.24</v>
      </c>
      <c r="H78">
        <v>12.88</v>
      </c>
      <c r="I78">
        <v>1.65</v>
      </c>
      <c r="J78">
        <v>687</v>
      </c>
      <c r="K78">
        <v>3.36</v>
      </c>
      <c r="L78">
        <v>0.79216867469879504</v>
      </c>
      <c r="M78">
        <v>1.1837349397590362</v>
      </c>
      <c r="N78">
        <v>1.6199999999999999E-3</v>
      </c>
      <c r="O78">
        <v>0.32324999999999998</v>
      </c>
      <c r="P78">
        <v>2419.6</v>
      </c>
      <c r="Q78" t="s">
        <v>81</v>
      </c>
    </row>
    <row r="79" spans="1:21">
      <c r="A79" s="2">
        <v>43270</v>
      </c>
      <c r="B79" t="s">
        <v>71</v>
      </c>
      <c r="C79" t="s">
        <v>72</v>
      </c>
      <c r="D79" s="8">
        <v>0.42430555555555555</v>
      </c>
      <c r="E79">
        <v>24</v>
      </c>
      <c r="F79">
        <v>17</v>
      </c>
      <c r="G79">
        <v>7.25</v>
      </c>
      <c r="H79">
        <v>13.2</v>
      </c>
      <c r="I79">
        <v>1.47</v>
      </c>
      <c r="J79">
        <v>767</v>
      </c>
      <c r="K79">
        <v>4.71</v>
      </c>
      <c r="L79">
        <v>0.77710843373493976</v>
      </c>
      <c r="M79">
        <v>1.0632530120481929</v>
      </c>
      <c r="N79">
        <v>3.2000000000000003E-4</v>
      </c>
      <c r="O79">
        <v>6.4649999999999999E-2</v>
      </c>
      <c r="P79">
        <v>2419.6</v>
      </c>
      <c r="Q79" t="s">
        <v>81</v>
      </c>
      <c r="T79" t="s">
        <v>99</v>
      </c>
    </row>
    <row r="80" spans="1:21">
      <c r="A80" s="2">
        <v>43270</v>
      </c>
      <c r="B80" t="s">
        <v>73</v>
      </c>
      <c r="C80" t="s">
        <v>74</v>
      </c>
      <c r="D80" s="8">
        <v>0.41944444444444445</v>
      </c>
      <c r="E80">
        <v>24</v>
      </c>
      <c r="F80">
        <v>17.899999999999999</v>
      </c>
      <c r="G80">
        <v>7.3</v>
      </c>
      <c r="H80">
        <v>12.73</v>
      </c>
      <c r="I80">
        <v>2.2000000000000002</v>
      </c>
      <c r="J80">
        <v>685</v>
      </c>
      <c r="K80">
        <v>4.5599999999999996</v>
      </c>
      <c r="L80" s="51">
        <v>1.1987951807228916</v>
      </c>
      <c r="M80">
        <v>1.6807228915662651</v>
      </c>
      <c r="N80">
        <v>1.336E-2</v>
      </c>
      <c r="O80">
        <v>1.68852</v>
      </c>
      <c r="P80">
        <v>2419.6</v>
      </c>
      <c r="Q80" t="s">
        <v>81</v>
      </c>
      <c r="R80">
        <v>0.56000000000000005</v>
      </c>
      <c r="T80" t="s">
        <v>100</v>
      </c>
    </row>
    <row r="81" spans="1:20">
      <c r="A81" s="2">
        <v>43270</v>
      </c>
      <c r="B81" t="s">
        <v>75</v>
      </c>
      <c r="C81" t="s">
        <v>76</v>
      </c>
      <c r="D81" s="8">
        <v>0.41388888888888892</v>
      </c>
      <c r="E81">
        <v>24</v>
      </c>
      <c r="F81">
        <v>17.5</v>
      </c>
      <c r="G81">
        <v>7.33</v>
      </c>
      <c r="H81">
        <v>3.82</v>
      </c>
      <c r="I81">
        <v>1.0900000000000001</v>
      </c>
      <c r="J81">
        <v>734</v>
      </c>
      <c r="K81">
        <v>5.38</v>
      </c>
      <c r="L81">
        <v>0.79216867469879504</v>
      </c>
      <c r="M81">
        <v>1.2590361445783134</v>
      </c>
      <c r="N81">
        <v>1.2199999999999999E-3</v>
      </c>
      <c r="O81">
        <v>0.15467</v>
      </c>
      <c r="P81">
        <v>2419.6</v>
      </c>
      <c r="Q81" t="s">
        <v>81</v>
      </c>
      <c r="R81">
        <v>0.17</v>
      </c>
      <c r="T81" t="s">
        <v>101</v>
      </c>
    </row>
    <row r="82" spans="1:20">
      <c r="A82" s="2">
        <v>43270</v>
      </c>
      <c r="B82" t="s">
        <v>77</v>
      </c>
      <c r="C82" t="s">
        <v>78</v>
      </c>
      <c r="D82" s="8">
        <v>0.39166666666666666</v>
      </c>
      <c r="E82">
        <v>24</v>
      </c>
      <c r="F82">
        <v>17.2</v>
      </c>
      <c r="G82">
        <v>7.79</v>
      </c>
      <c r="H82">
        <v>38.299999999999997</v>
      </c>
      <c r="I82">
        <v>2.2999999999999998</v>
      </c>
      <c r="J82">
        <v>656</v>
      </c>
      <c r="K82">
        <v>8.61</v>
      </c>
      <c r="L82">
        <v>0.92771084337349385</v>
      </c>
      <c r="M82">
        <v>1.7710843373493976</v>
      </c>
      <c r="N82">
        <v>6.3299999999999997E-3</v>
      </c>
      <c r="O82">
        <v>0.31813999999999998</v>
      </c>
      <c r="P82">
        <v>1011.2</v>
      </c>
    </row>
    <row r="83" spans="1:20">
      <c r="A83" s="2">
        <v>43270</v>
      </c>
      <c r="B83" t="s">
        <v>79</v>
      </c>
      <c r="C83" t="s">
        <v>80</v>
      </c>
      <c r="D83" s="8">
        <v>0.39097222222222222</v>
      </c>
      <c r="E83">
        <v>24</v>
      </c>
      <c r="F83">
        <v>17.100000000000001</v>
      </c>
      <c r="G83">
        <v>7.57</v>
      </c>
      <c r="H83">
        <v>12.15</v>
      </c>
      <c r="I83">
        <v>1.88</v>
      </c>
      <c r="J83">
        <v>664</v>
      </c>
      <c r="K83">
        <v>8.24</v>
      </c>
      <c r="L83">
        <v>0.62650602409638556</v>
      </c>
      <c r="M83">
        <v>0.95783132530120485</v>
      </c>
      <c r="N83">
        <v>8.0000000000000004E-4</v>
      </c>
      <c r="O83">
        <v>6.4130000000000006E-2</v>
      </c>
      <c r="P83">
        <v>1011.2</v>
      </c>
    </row>
    <row r="84" spans="1:20">
      <c r="D84" s="8"/>
    </row>
    <row r="85" spans="1:20">
      <c r="A85" s="2">
        <v>43271</v>
      </c>
      <c r="B85" t="s">
        <v>46</v>
      </c>
      <c r="C85" t="s">
        <v>47</v>
      </c>
      <c r="D85" s="8">
        <v>0.37222222222222223</v>
      </c>
      <c r="E85">
        <v>48</v>
      </c>
      <c r="F85" s="46"/>
      <c r="G85">
        <v>7.34</v>
      </c>
      <c r="H85">
        <v>15.1</v>
      </c>
      <c r="I85">
        <v>4.4999999999999998E-2</v>
      </c>
      <c r="J85">
        <v>758</v>
      </c>
      <c r="K85">
        <v>8.39</v>
      </c>
      <c r="L85">
        <v>0.50602409638554213</v>
      </c>
      <c r="M85">
        <v>1.1234939759036144</v>
      </c>
      <c r="N85" s="46"/>
      <c r="O85" s="46"/>
      <c r="P85">
        <v>2419.6</v>
      </c>
      <c r="Q85" t="s">
        <v>81</v>
      </c>
      <c r="T85" t="s">
        <v>102</v>
      </c>
    </row>
    <row r="86" spans="1:20">
      <c r="A86" s="2">
        <v>43271</v>
      </c>
      <c r="B86" t="s">
        <v>49</v>
      </c>
      <c r="C86" t="s">
        <v>50</v>
      </c>
      <c r="D86" s="8">
        <v>0.37083333333333335</v>
      </c>
      <c r="E86">
        <v>48</v>
      </c>
      <c r="F86">
        <v>16.2</v>
      </c>
      <c r="G86">
        <v>7.64</v>
      </c>
      <c r="H86">
        <v>15.4</v>
      </c>
      <c r="I86">
        <v>0.02</v>
      </c>
      <c r="J86">
        <v>761</v>
      </c>
      <c r="K86">
        <v>8.52</v>
      </c>
      <c r="L86">
        <v>0.65662650602409633</v>
      </c>
      <c r="M86">
        <v>0.92771084337349385</v>
      </c>
      <c r="N86">
        <v>5.5700000000000003E-3</v>
      </c>
      <c r="O86">
        <v>0.51397000000000004</v>
      </c>
      <c r="P86">
        <v>2419.6</v>
      </c>
      <c r="Q86" t="s">
        <v>81</v>
      </c>
      <c r="T86" t="s">
        <v>103</v>
      </c>
    </row>
    <row r="87" spans="1:20">
      <c r="A87" s="2">
        <v>43271</v>
      </c>
      <c r="B87" t="s">
        <v>51</v>
      </c>
      <c r="C87" t="s">
        <v>52</v>
      </c>
      <c r="D87" s="8">
        <v>0.3833333333333333</v>
      </c>
      <c r="E87">
        <v>48</v>
      </c>
      <c r="F87">
        <v>16.2</v>
      </c>
      <c r="G87">
        <v>8.0399999999999991</v>
      </c>
      <c r="H87">
        <v>12.8</v>
      </c>
      <c r="I87">
        <v>2.64</v>
      </c>
      <c r="J87">
        <v>734</v>
      </c>
      <c r="K87">
        <v>9.4</v>
      </c>
      <c r="L87">
        <v>0.64156626506024095</v>
      </c>
      <c r="M87">
        <v>0.88253012048192769</v>
      </c>
      <c r="N87">
        <v>6.8599999999999998E-3</v>
      </c>
      <c r="O87">
        <v>0.25256000000000001</v>
      </c>
      <c r="P87">
        <v>2419.6</v>
      </c>
      <c r="Q87" t="s">
        <v>81</v>
      </c>
    </row>
    <row r="88" spans="1:20">
      <c r="A88" s="2">
        <v>43271</v>
      </c>
      <c r="B88" t="s">
        <v>53</v>
      </c>
      <c r="C88" t="s">
        <v>54</v>
      </c>
      <c r="D88" s="8">
        <v>0.38194444444444442</v>
      </c>
      <c r="E88">
        <v>48</v>
      </c>
      <c r="F88">
        <v>16.2</v>
      </c>
      <c r="G88">
        <v>7.77</v>
      </c>
      <c r="H88">
        <v>7.64</v>
      </c>
      <c r="I88">
        <v>1.8</v>
      </c>
      <c r="J88">
        <v>702</v>
      </c>
      <c r="K88">
        <v>9.26</v>
      </c>
      <c r="L88">
        <v>0.61144578313253006</v>
      </c>
      <c r="M88">
        <v>1.0632530120481929</v>
      </c>
      <c r="N88">
        <v>8.7399999999999995E-3</v>
      </c>
      <c r="O88">
        <v>0.51053999999999999</v>
      </c>
      <c r="P88">
        <v>913.9</v>
      </c>
    </row>
    <row r="89" spans="1:20">
      <c r="A89" s="2">
        <v>43271</v>
      </c>
      <c r="B89" t="s">
        <v>61</v>
      </c>
      <c r="C89" t="s">
        <v>62</v>
      </c>
      <c r="D89" s="8">
        <v>0.3923611111111111</v>
      </c>
      <c r="E89">
        <v>48</v>
      </c>
      <c r="F89">
        <v>16.3</v>
      </c>
      <c r="G89">
        <v>7.5</v>
      </c>
      <c r="H89">
        <v>6.02</v>
      </c>
      <c r="I89">
        <v>1.93</v>
      </c>
      <c r="J89">
        <v>715</v>
      </c>
      <c r="K89">
        <v>7.39</v>
      </c>
      <c r="L89">
        <v>0.77710843373493976</v>
      </c>
      <c r="M89">
        <v>1.1385542168674698</v>
      </c>
      <c r="N89">
        <v>5.5700000000000003E-3</v>
      </c>
      <c r="O89">
        <v>0.51397000000000004</v>
      </c>
      <c r="P89">
        <v>1299.7</v>
      </c>
    </row>
    <row r="90" spans="1:20">
      <c r="A90" s="2">
        <v>43271</v>
      </c>
      <c r="B90" t="s">
        <v>63</v>
      </c>
      <c r="C90" t="s">
        <v>64</v>
      </c>
      <c r="D90" s="8">
        <v>0.40347222222222223</v>
      </c>
      <c r="E90">
        <v>48</v>
      </c>
      <c r="F90">
        <v>16.7</v>
      </c>
      <c r="G90">
        <v>7.56</v>
      </c>
      <c r="H90">
        <v>5.12</v>
      </c>
      <c r="I90">
        <v>1.23</v>
      </c>
      <c r="J90">
        <v>776</v>
      </c>
      <c r="K90">
        <v>6.39</v>
      </c>
      <c r="L90">
        <v>0.73192771084337349</v>
      </c>
      <c r="M90">
        <v>1.0180722891566265</v>
      </c>
      <c r="N90">
        <v>1.39E-3</v>
      </c>
      <c r="O90">
        <v>0.12848999999999999</v>
      </c>
      <c r="P90">
        <v>1986.3</v>
      </c>
    </row>
    <row r="91" spans="1:20">
      <c r="A91" s="2">
        <v>43271</v>
      </c>
      <c r="B91" t="s">
        <v>65</v>
      </c>
      <c r="C91" t="s">
        <v>66</v>
      </c>
      <c r="D91" s="8">
        <v>0.43333333333333335</v>
      </c>
      <c r="E91">
        <v>48</v>
      </c>
      <c r="F91">
        <v>16.3</v>
      </c>
      <c r="G91">
        <v>7.96</v>
      </c>
      <c r="H91">
        <v>16.5</v>
      </c>
      <c r="I91">
        <v>1.72</v>
      </c>
      <c r="J91">
        <v>793</v>
      </c>
      <c r="K91">
        <v>9.3800000000000008</v>
      </c>
      <c r="L91">
        <v>0.49096385542168669</v>
      </c>
      <c r="M91">
        <v>1.243975903614458</v>
      </c>
      <c r="N91">
        <v>6.8599999999999998E-3</v>
      </c>
      <c r="O91">
        <v>0.25256000000000001</v>
      </c>
      <c r="P91">
        <v>2419.6</v>
      </c>
      <c r="Q91" t="s">
        <v>81</v>
      </c>
      <c r="R91">
        <v>0.55000000000000004</v>
      </c>
    </row>
    <row r="92" spans="1:20">
      <c r="A92" s="2">
        <v>43271</v>
      </c>
      <c r="B92" t="s">
        <v>67</v>
      </c>
      <c r="C92" t="s">
        <v>68</v>
      </c>
      <c r="D92" s="8">
        <v>0.43611111111111112</v>
      </c>
      <c r="E92">
        <v>48</v>
      </c>
      <c r="F92">
        <v>16.7</v>
      </c>
      <c r="G92">
        <v>7.99</v>
      </c>
      <c r="H92">
        <v>12.1</v>
      </c>
      <c r="I92">
        <v>3.08</v>
      </c>
      <c r="J92">
        <v>827</v>
      </c>
      <c r="K92">
        <v>8.93</v>
      </c>
      <c r="L92">
        <v>0.70180722891566261</v>
      </c>
      <c r="M92">
        <v>1.1234939759036144</v>
      </c>
      <c r="N92">
        <v>1.0300000000000001E-3</v>
      </c>
      <c r="O92">
        <v>0.37885000000000002</v>
      </c>
      <c r="P92">
        <v>2419.6</v>
      </c>
      <c r="Q92" t="s">
        <v>81</v>
      </c>
      <c r="R92">
        <v>0.22</v>
      </c>
    </row>
    <row r="93" spans="1:20">
      <c r="A93" s="2">
        <v>43271</v>
      </c>
      <c r="B93" t="s">
        <v>69</v>
      </c>
      <c r="C93" t="s">
        <v>70</v>
      </c>
      <c r="D93" s="8">
        <v>0.42499999999999999</v>
      </c>
      <c r="E93">
        <v>48</v>
      </c>
      <c r="F93">
        <v>16.8</v>
      </c>
      <c r="G93">
        <v>7.25</v>
      </c>
      <c r="H93">
        <v>12.45</v>
      </c>
      <c r="I93">
        <v>1.03</v>
      </c>
      <c r="J93">
        <v>878</v>
      </c>
      <c r="K93">
        <v>8.07</v>
      </c>
      <c r="L93">
        <v>0.71686746987951799</v>
      </c>
      <c r="M93">
        <v>1.3343373493975903</v>
      </c>
      <c r="N93">
        <v>1.66E-3</v>
      </c>
      <c r="O93">
        <v>0.38821</v>
      </c>
      <c r="P93">
        <v>2419.6</v>
      </c>
      <c r="Q93" t="s">
        <v>81</v>
      </c>
      <c r="R93">
        <v>0.68</v>
      </c>
    </row>
    <row r="94" spans="1:20">
      <c r="A94" s="2">
        <v>43271</v>
      </c>
      <c r="B94" t="s">
        <v>55</v>
      </c>
      <c r="C94" t="s">
        <v>56</v>
      </c>
      <c r="D94" s="8">
        <v>0.40069444444444446</v>
      </c>
      <c r="E94">
        <v>48</v>
      </c>
      <c r="F94">
        <v>16.600000000000001</v>
      </c>
      <c r="G94">
        <v>7.35</v>
      </c>
      <c r="H94">
        <v>9.6</v>
      </c>
      <c r="I94">
        <v>0.89</v>
      </c>
      <c r="J94">
        <v>795</v>
      </c>
      <c r="K94">
        <v>3.88</v>
      </c>
      <c r="L94">
        <v>0.74698795180722888</v>
      </c>
      <c r="M94">
        <v>1.2891566265060241</v>
      </c>
      <c r="N94">
        <v>1.75E-3</v>
      </c>
      <c r="O94">
        <v>0.2581</v>
      </c>
      <c r="P94">
        <v>2419.6</v>
      </c>
      <c r="Q94" t="s">
        <v>81</v>
      </c>
    </row>
    <row r="95" spans="1:20">
      <c r="A95" s="2">
        <v>43271</v>
      </c>
      <c r="B95" t="s">
        <v>71</v>
      </c>
      <c r="C95" t="s">
        <v>72</v>
      </c>
      <c r="D95" s="8">
        <v>0.42152777777777778</v>
      </c>
      <c r="E95">
        <v>48</v>
      </c>
      <c r="F95">
        <v>16.8</v>
      </c>
      <c r="G95">
        <v>7.11</v>
      </c>
      <c r="H95">
        <v>32.1</v>
      </c>
      <c r="I95">
        <v>0.66</v>
      </c>
      <c r="J95">
        <v>876</v>
      </c>
      <c r="K95">
        <v>5.99</v>
      </c>
      <c r="L95">
        <v>0.74698795180722888</v>
      </c>
      <c r="M95">
        <v>0.89759036144578308</v>
      </c>
      <c r="N95">
        <v>5.5000000000000003E-4</v>
      </c>
      <c r="O95">
        <v>0.12939999999999999</v>
      </c>
      <c r="P95">
        <v>1986.3</v>
      </c>
      <c r="R95">
        <v>0.4</v>
      </c>
    </row>
    <row r="96" spans="1:20">
      <c r="A96" s="2">
        <v>43271</v>
      </c>
      <c r="B96" t="s">
        <v>73</v>
      </c>
      <c r="C96" t="s">
        <v>74</v>
      </c>
      <c r="D96" s="8">
        <v>0.4152777777777778</v>
      </c>
      <c r="E96">
        <v>48</v>
      </c>
      <c r="F96">
        <v>17.3</v>
      </c>
      <c r="G96">
        <v>7.28</v>
      </c>
      <c r="H96">
        <v>6.61</v>
      </c>
      <c r="I96">
        <v>1.29</v>
      </c>
      <c r="J96">
        <v>718</v>
      </c>
      <c r="K96">
        <v>4.88</v>
      </c>
      <c r="L96" s="51">
        <v>1.530120481927711</v>
      </c>
      <c r="M96" s="51">
        <v>2.6295180722891565</v>
      </c>
      <c r="N96">
        <v>1.0370000000000001E-2</v>
      </c>
      <c r="O96">
        <v>2.0687700000000002</v>
      </c>
      <c r="P96">
        <v>2419.6</v>
      </c>
      <c r="Q96" t="s">
        <v>81</v>
      </c>
      <c r="R96">
        <v>0.59</v>
      </c>
      <c r="T96" t="s">
        <v>104</v>
      </c>
    </row>
    <row r="97" spans="1:18">
      <c r="A97" s="2">
        <v>43271</v>
      </c>
      <c r="B97" t="s">
        <v>75</v>
      </c>
      <c r="C97" t="s">
        <v>76</v>
      </c>
      <c r="D97" s="8">
        <v>0.41041666666666665</v>
      </c>
      <c r="E97">
        <v>48</v>
      </c>
      <c r="F97">
        <v>17.2</v>
      </c>
      <c r="G97">
        <v>7.43</v>
      </c>
      <c r="H97">
        <v>4.28</v>
      </c>
      <c r="I97">
        <v>1.06</v>
      </c>
      <c r="J97">
        <v>761</v>
      </c>
      <c r="K97">
        <v>6.26</v>
      </c>
      <c r="L97">
        <v>1.0783132530120483</v>
      </c>
      <c r="M97">
        <v>1.2891566265060241</v>
      </c>
      <c r="N97">
        <v>1.0200000000000001E-3</v>
      </c>
      <c r="O97">
        <v>0.12889999999999999</v>
      </c>
      <c r="P97">
        <v>1553.1</v>
      </c>
    </row>
    <row r="98" spans="1:18">
      <c r="A98" s="2">
        <v>43271</v>
      </c>
      <c r="B98" t="s">
        <v>77</v>
      </c>
      <c r="C98" t="s">
        <v>78</v>
      </c>
      <c r="D98" s="8">
        <v>0.3840277777777778</v>
      </c>
      <c r="E98">
        <v>48</v>
      </c>
      <c r="F98">
        <v>16.2</v>
      </c>
      <c r="G98">
        <v>7.86</v>
      </c>
      <c r="H98">
        <v>20</v>
      </c>
      <c r="I98">
        <v>1.62</v>
      </c>
      <c r="J98">
        <v>802</v>
      </c>
      <c r="K98">
        <v>9.33</v>
      </c>
      <c r="L98" s="52">
        <v>0.68674698795180711</v>
      </c>
      <c r="M98">
        <v>1.0632530120481929</v>
      </c>
      <c r="N98">
        <v>4.3699999999999998E-3</v>
      </c>
      <c r="O98">
        <v>0.25527</v>
      </c>
      <c r="P98">
        <v>2419.6</v>
      </c>
      <c r="Q98" t="s">
        <v>81</v>
      </c>
    </row>
    <row r="99" spans="1:18">
      <c r="A99" s="2">
        <v>43271</v>
      </c>
      <c r="B99" t="s">
        <v>79</v>
      </c>
      <c r="C99" t="s">
        <v>80</v>
      </c>
      <c r="D99" s="8">
        <v>0.3840277777777778</v>
      </c>
      <c r="E99">
        <v>48</v>
      </c>
      <c r="F99">
        <v>16.2</v>
      </c>
      <c r="G99">
        <v>7.79</v>
      </c>
      <c r="H99">
        <v>11.57</v>
      </c>
      <c r="I99">
        <v>1.51</v>
      </c>
      <c r="J99">
        <v>703</v>
      </c>
      <c r="K99">
        <v>9.3800000000000008</v>
      </c>
      <c r="L99" s="52">
        <v>0.68674698795180711</v>
      </c>
      <c r="M99">
        <v>0.86746987951807231</v>
      </c>
      <c r="N99">
        <v>2.1800000000000001E-3</v>
      </c>
      <c r="O99">
        <v>0.12762999999999999</v>
      </c>
      <c r="P99">
        <v>1732.9</v>
      </c>
    </row>
    <row r="101" spans="1:18">
      <c r="A101" s="2">
        <v>43276</v>
      </c>
      <c r="B101" t="s">
        <v>46</v>
      </c>
      <c r="C101" t="s">
        <v>47</v>
      </c>
      <c r="D101" s="8">
        <v>0.39166666666666666</v>
      </c>
      <c r="F101" s="46"/>
      <c r="G101">
        <v>7.83</v>
      </c>
      <c r="H101">
        <v>7.09</v>
      </c>
      <c r="I101">
        <v>-0.03</v>
      </c>
      <c r="J101">
        <v>903</v>
      </c>
      <c r="K101">
        <v>8.7899999999999991</v>
      </c>
      <c r="L101" s="52">
        <v>0.47590361445783125</v>
      </c>
      <c r="M101">
        <v>0.70180722891566261</v>
      </c>
      <c r="N101" s="46"/>
      <c r="O101" s="46"/>
      <c r="P101">
        <v>1203.3</v>
      </c>
    </row>
    <row r="102" spans="1:18">
      <c r="A102" s="2">
        <v>43276</v>
      </c>
      <c r="B102" t="s">
        <v>49</v>
      </c>
      <c r="C102" t="s">
        <v>50</v>
      </c>
      <c r="D102" s="8">
        <v>0.3888888888888889</v>
      </c>
      <c r="F102" s="46"/>
      <c r="G102">
        <v>7.94</v>
      </c>
      <c r="H102">
        <v>7.42</v>
      </c>
      <c r="I102">
        <v>0.01</v>
      </c>
      <c r="J102">
        <v>887</v>
      </c>
      <c r="K102">
        <v>9.1</v>
      </c>
      <c r="L102" s="52">
        <v>0.53614457831325302</v>
      </c>
      <c r="M102">
        <v>0.76204819277108427</v>
      </c>
      <c r="N102" s="46"/>
      <c r="O102" s="46"/>
      <c r="P102">
        <v>920.8</v>
      </c>
    </row>
    <row r="103" spans="1:18">
      <c r="A103" s="2">
        <v>43276</v>
      </c>
      <c r="B103" t="s">
        <v>51</v>
      </c>
      <c r="C103" t="s">
        <v>52</v>
      </c>
      <c r="D103" s="8">
        <v>0.39930555555555558</v>
      </c>
      <c r="F103" s="46"/>
      <c r="G103">
        <v>7.9</v>
      </c>
      <c r="H103">
        <v>9.76</v>
      </c>
      <c r="I103">
        <v>0.36</v>
      </c>
      <c r="J103">
        <v>919</v>
      </c>
      <c r="K103">
        <v>10.44</v>
      </c>
      <c r="L103" s="52">
        <v>0.49096385542168669</v>
      </c>
      <c r="M103">
        <v>0.80722891566265054</v>
      </c>
      <c r="N103" s="46"/>
      <c r="O103" s="46"/>
      <c r="P103">
        <v>2419.6</v>
      </c>
    </row>
    <row r="104" spans="1:18">
      <c r="A104" s="2">
        <v>43276</v>
      </c>
      <c r="B104" t="s">
        <v>53</v>
      </c>
      <c r="C104" t="s">
        <v>54</v>
      </c>
      <c r="D104" s="8">
        <v>0.39444444444444443</v>
      </c>
      <c r="F104" s="46"/>
      <c r="G104">
        <v>7.88</v>
      </c>
      <c r="H104">
        <v>6.37</v>
      </c>
      <c r="I104">
        <v>0.39</v>
      </c>
      <c r="J104">
        <v>870</v>
      </c>
      <c r="K104">
        <v>10.1</v>
      </c>
      <c r="L104" s="52">
        <v>0.89759036144578308</v>
      </c>
      <c r="M104">
        <v>0.95783132530120485</v>
      </c>
      <c r="N104" s="46"/>
      <c r="O104" s="46"/>
      <c r="P104">
        <v>579.4</v>
      </c>
    </row>
    <row r="105" spans="1:18">
      <c r="A105" s="2">
        <v>43276</v>
      </c>
      <c r="B105" t="s">
        <v>61</v>
      </c>
      <c r="C105" t="s">
        <v>62</v>
      </c>
      <c r="D105" s="8">
        <v>0.40486111111111112</v>
      </c>
      <c r="F105" s="46"/>
      <c r="G105">
        <v>8.32</v>
      </c>
      <c r="H105">
        <v>3.5</v>
      </c>
      <c r="I105">
        <v>0.69</v>
      </c>
      <c r="J105">
        <v>898</v>
      </c>
      <c r="K105">
        <v>9.2899999999999991</v>
      </c>
      <c r="L105" s="52">
        <v>0.80722891566265054</v>
      </c>
      <c r="M105">
        <v>1.1987951807228916</v>
      </c>
      <c r="N105" s="46"/>
      <c r="O105" s="46"/>
      <c r="P105">
        <v>816.4</v>
      </c>
    </row>
    <row r="106" spans="1:18">
      <c r="A106" s="2">
        <v>43276</v>
      </c>
      <c r="B106" t="s">
        <v>63</v>
      </c>
      <c r="C106" t="s">
        <v>64</v>
      </c>
      <c r="D106" s="8">
        <v>0.41597222222222219</v>
      </c>
      <c r="F106" s="46"/>
      <c r="G106">
        <v>8.18</v>
      </c>
      <c r="H106">
        <v>4.0199999999999996</v>
      </c>
      <c r="I106">
        <v>0.69</v>
      </c>
      <c r="J106">
        <v>917</v>
      </c>
      <c r="K106">
        <v>9.91</v>
      </c>
      <c r="L106" s="52">
        <v>1.0933734939759037</v>
      </c>
      <c r="M106">
        <v>1.3644578313253013</v>
      </c>
      <c r="N106" s="46"/>
      <c r="O106" s="46"/>
      <c r="P106">
        <v>387.3</v>
      </c>
    </row>
    <row r="107" spans="1:18">
      <c r="A107" s="2">
        <v>43276</v>
      </c>
      <c r="B107" t="s">
        <v>65</v>
      </c>
      <c r="C107" t="s">
        <v>66</v>
      </c>
      <c r="D107" s="8">
        <v>0.44236111111111115</v>
      </c>
      <c r="F107" s="46"/>
      <c r="G107">
        <v>8.0500000000000007</v>
      </c>
      <c r="H107">
        <v>12.18</v>
      </c>
      <c r="I107">
        <v>0.8</v>
      </c>
      <c r="J107">
        <v>902</v>
      </c>
      <c r="K107">
        <v>9.91</v>
      </c>
      <c r="L107" s="52">
        <v>0.26506024096385544</v>
      </c>
      <c r="M107">
        <v>0.5512048192771084</v>
      </c>
      <c r="N107" s="46"/>
      <c r="O107" s="46"/>
      <c r="P107">
        <v>1986.3</v>
      </c>
      <c r="R107">
        <v>0.26</v>
      </c>
    </row>
    <row r="108" spans="1:18">
      <c r="A108" s="2">
        <v>43276</v>
      </c>
      <c r="B108" t="s">
        <v>67</v>
      </c>
      <c r="C108" t="s">
        <v>68</v>
      </c>
      <c r="D108" s="8">
        <v>0.4465277777777778</v>
      </c>
      <c r="F108" s="46"/>
      <c r="G108">
        <v>8.1199999999999992</v>
      </c>
      <c r="H108">
        <v>10.57</v>
      </c>
      <c r="I108">
        <v>0.12</v>
      </c>
      <c r="J108">
        <v>991</v>
      </c>
      <c r="K108">
        <v>8.76</v>
      </c>
      <c r="L108" s="52">
        <v>0.35542168674698793</v>
      </c>
      <c r="M108">
        <v>0.59638554216867468</v>
      </c>
      <c r="N108" s="46"/>
      <c r="O108" s="46"/>
      <c r="P108">
        <v>517.20000000000005</v>
      </c>
      <c r="R108">
        <v>0.18</v>
      </c>
    </row>
    <row r="109" spans="1:18">
      <c r="A109" s="2">
        <v>43276</v>
      </c>
      <c r="B109" t="s">
        <v>69</v>
      </c>
      <c r="C109" t="s">
        <v>70</v>
      </c>
      <c r="D109" s="8">
        <v>0.4375</v>
      </c>
      <c r="F109" s="46"/>
      <c r="G109">
        <v>8</v>
      </c>
      <c r="H109">
        <v>10.64</v>
      </c>
      <c r="I109">
        <v>1.1000000000000001</v>
      </c>
      <c r="J109">
        <v>929</v>
      </c>
      <c r="K109">
        <v>9.5299999999999994</v>
      </c>
      <c r="L109" s="52">
        <v>0.35542168674698793</v>
      </c>
      <c r="M109">
        <v>0.56626506024096379</v>
      </c>
      <c r="N109" s="46"/>
      <c r="O109" s="46"/>
      <c r="P109">
        <v>1046.2</v>
      </c>
      <c r="R109">
        <v>0.23</v>
      </c>
    </row>
    <row r="110" spans="1:18">
      <c r="A110" s="2">
        <v>43276</v>
      </c>
      <c r="B110" t="s">
        <v>55</v>
      </c>
      <c r="C110" t="s">
        <v>56</v>
      </c>
      <c r="D110" s="8">
        <v>0.41041666666666665</v>
      </c>
      <c r="F110" s="46"/>
      <c r="G110">
        <v>7.56</v>
      </c>
      <c r="H110">
        <v>7.27</v>
      </c>
      <c r="I110">
        <v>0.22</v>
      </c>
      <c r="J110">
        <v>840</v>
      </c>
      <c r="K110">
        <v>5.46</v>
      </c>
      <c r="L110" s="52">
        <v>0.53614457831325302</v>
      </c>
      <c r="M110">
        <v>0.71686746987951799</v>
      </c>
      <c r="N110" s="46"/>
      <c r="O110" s="46"/>
      <c r="P110">
        <v>387.3</v>
      </c>
    </row>
    <row r="111" spans="1:18">
      <c r="A111" s="2">
        <v>43276</v>
      </c>
      <c r="B111" t="s">
        <v>71</v>
      </c>
      <c r="C111" t="s">
        <v>72</v>
      </c>
      <c r="D111" s="8">
        <v>0.43263888888888885</v>
      </c>
      <c r="F111" s="46"/>
      <c r="G111">
        <v>7.34</v>
      </c>
      <c r="H111">
        <v>5.71</v>
      </c>
      <c r="I111">
        <v>0.48</v>
      </c>
      <c r="J111">
        <v>1002</v>
      </c>
      <c r="K111">
        <v>8.74</v>
      </c>
      <c r="L111" s="52">
        <v>0.35542168674698793</v>
      </c>
      <c r="M111">
        <v>0.47590361445783125</v>
      </c>
      <c r="N111" s="46"/>
      <c r="O111" s="46"/>
      <c r="P111">
        <v>727</v>
      </c>
      <c r="R111">
        <v>0.08</v>
      </c>
    </row>
    <row r="112" spans="1:18">
      <c r="A112" s="2">
        <v>43276</v>
      </c>
      <c r="B112" t="s">
        <v>73</v>
      </c>
      <c r="C112" t="s">
        <v>74</v>
      </c>
      <c r="D112" s="8">
        <v>0.42708333333333331</v>
      </c>
      <c r="F112" s="46"/>
      <c r="G112">
        <v>7.41</v>
      </c>
      <c r="H112">
        <v>6.35</v>
      </c>
      <c r="I112">
        <v>0.4</v>
      </c>
      <c r="J112">
        <v>909</v>
      </c>
      <c r="K112">
        <v>5.3</v>
      </c>
      <c r="L112" s="52">
        <v>1.5753012048192772</v>
      </c>
      <c r="M112">
        <v>2.5090361445783134</v>
      </c>
      <c r="N112" s="46"/>
      <c r="O112" s="46"/>
      <c r="P112">
        <v>2419.6</v>
      </c>
      <c r="R112">
        <v>0.4</v>
      </c>
    </row>
    <row r="113" spans="1:20">
      <c r="A113" s="2">
        <v>43276</v>
      </c>
      <c r="B113" t="s">
        <v>75</v>
      </c>
      <c r="C113" t="s">
        <v>76</v>
      </c>
      <c r="D113" s="8">
        <v>0.42152777777777778</v>
      </c>
      <c r="F113" s="46"/>
      <c r="G113">
        <v>8.01</v>
      </c>
      <c r="H113">
        <v>2.15</v>
      </c>
      <c r="I113">
        <v>0.97</v>
      </c>
      <c r="J113">
        <v>876</v>
      </c>
      <c r="K113">
        <v>9.4499999999999993</v>
      </c>
      <c r="L113" s="52">
        <v>1.0783132530120483</v>
      </c>
      <c r="M113">
        <v>1.1987951807228916</v>
      </c>
      <c r="N113" s="46"/>
      <c r="O113" s="46"/>
      <c r="P113">
        <v>727</v>
      </c>
      <c r="R113">
        <v>0.15</v>
      </c>
    </row>
    <row r="114" spans="1:20">
      <c r="A114" s="2">
        <v>43276</v>
      </c>
      <c r="B114" t="s">
        <v>77</v>
      </c>
      <c r="C114" t="s">
        <v>78</v>
      </c>
      <c r="D114" s="8">
        <v>0.40069444444444446</v>
      </c>
      <c r="F114" s="46"/>
      <c r="G114">
        <v>8.1</v>
      </c>
      <c r="H114">
        <v>9.8699999999999992</v>
      </c>
      <c r="I114">
        <v>0.78</v>
      </c>
      <c r="J114">
        <v>867</v>
      </c>
      <c r="K114">
        <v>10.34</v>
      </c>
      <c r="L114">
        <v>0.26506024096385544</v>
      </c>
      <c r="M114">
        <v>0.49096385542168669</v>
      </c>
      <c r="N114" s="46"/>
      <c r="O114" s="46"/>
      <c r="P114">
        <v>1732.9</v>
      </c>
    </row>
    <row r="115" spans="1:20">
      <c r="A115" s="2">
        <v>43276</v>
      </c>
      <c r="B115" t="s">
        <v>79</v>
      </c>
      <c r="C115" t="s">
        <v>80</v>
      </c>
      <c r="D115" s="8">
        <v>0.40138888888888885</v>
      </c>
      <c r="F115" s="46"/>
      <c r="G115">
        <v>8.09</v>
      </c>
      <c r="H115">
        <v>5.93</v>
      </c>
      <c r="I115">
        <v>0.55000000000000004</v>
      </c>
      <c r="J115">
        <v>861</v>
      </c>
      <c r="K115">
        <v>10.28</v>
      </c>
      <c r="L115">
        <v>0.70180722891566261</v>
      </c>
      <c r="M115">
        <v>0.79216867469879504</v>
      </c>
      <c r="N115" s="46"/>
      <c r="O115" s="46"/>
      <c r="P115">
        <v>866.4</v>
      </c>
    </row>
    <row r="117" spans="1:20">
      <c r="A117" s="2">
        <v>43283</v>
      </c>
      <c r="B117" t="s">
        <v>46</v>
      </c>
      <c r="C117" t="s">
        <v>47</v>
      </c>
      <c r="D117" s="8">
        <v>0.39374999999999999</v>
      </c>
      <c r="F117">
        <v>20.6</v>
      </c>
      <c r="G117">
        <v>7.64</v>
      </c>
      <c r="H117">
        <v>12.3</v>
      </c>
      <c r="I117">
        <v>-0.03</v>
      </c>
      <c r="J117">
        <v>450</v>
      </c>
      <c r="K117">
        <v>1.53</v>
      </c>
      <c r="L117">
        <v>0.59638999999999998</v>
      </c>
      <c r="M117">
        <v>0.61145000000000005</v>
      </c>
      <c r="N117">
        <v>3.7200000000000002E-3</v>
      </c>
      <c r="O117">
        <v>0.25596999999999998</v>
      </c>
      <c r="P117">
        <v>1209.7</v>
      </c>
    </row>
    <row r="118" spans="1:20">
      <c r="A118" s="2">
        <v>43283</v>
      </c>
      <c r="B118" t="s">
        <v>49</v>
      </c>
      <c r="C118" t="s">
        <v>50</v>
      </c>
      <c r="D118" s="8">
        <v>0.3923611111111111</v>
      </c>
      <c r="F118">
        <v>19.600000000000001</v>
      </c>
      <c r="G118">
        <v>7.62</v>
      </c>
      <c r="H118">
        <v>9.3000000000000007</v>
      </c>
      <c r="I118">
        <v>-0.2</v>
      </c>
      <c r="J118">
        <v>332</v>
      </c>
      <c r="K118">
        <v>6.86</v>
      </c>
      <c r="L118">
        <v>0.32529999999999998</v>
      </c>
      <c r="M118">
        <v>0.43071999999999999</v>
      </c>
      <c r="N118">
        <v>3.2599999999999999E-3</v>
      </c>
      <c r="O118">
        <v>0.22397</v>
      </c>
      <c r="P118">
        <v>2419.6</v>
      </c>
    </row>
    <row r="119" spans="1:20">
      <c r="A119" s="2">
        <v>43283</v>
      </c>
      <c r="B119" t="s">
        <v>51</v>
      </c>
      <c r="C119" t="s">
        <v>52</v>
      </c>
      <c r="D119" s="8">
        <v>0.4291666666666667</v>
      </c>
      <c r="F119">
        <v>19.8</v>
      </c>
      <c r="G119">
        <v>7.95</v>
      </c>
      <c r="H119">
        <v>13.37</v>
      </c>
      <c r="I119">
        <v>0.93</v>
      </c>
      <c r="J119">
        <v>816</v>
      </c>
      <c r="K119">
        <v>9.8000000000000007</v>
      </c>
      <c r="L119">
        <v>0.31024000000000002</v>
      </c>
      <c r="M119">
        <v>0.41565999999999997</v>
      </c>
      <c r="N119">
        <v>1.372E-2</v>
      </c>
      <c r="O119">
        <v>0.37513999999999997</v>
      </c>
      <c r="P119">
        <v>239.2</v>
      </c>
    </row>
    <row r="120" spans="1:20">
      <c r="A120" s="2">
        <v>43283</v>
      </c>
      <c r="B120" t="s">
        <v>53</v>
      </c>
      <c r="C120" t="s">
        <v>54</v>
      </c>
      <c r="D120" s="8">
        <v>0.40208333333333335</v>
      </c>
      <c r="F120">
        <v>19</v>
      </c>
      <c r="G120">
        <v>8.08</v>
      </c>
      <c r="H120">
        <v>10.26</v>
      </c>
      <c r="I120">
        <v>0.23</v>
      </c>
      <c r="J120">
        <v>179</v>
      </c>
      <c r="K120">
        <v>8.7100000000000009</v>
      </c>
      <c r="L120">
        <v>0.43071999999999999</v>
      </c>
      <c r="M120">
        <v>0.76205000000000001</v>
      </c>
      <c r="N120">
        <v>4.5700000000000003E-3</v>
      </c>
      <c r="O120">
        <v>0.12504999999999999</v>
      </c>
      <c r="P120">
        <v>1203.3</v>
      </c>
    </row>
    <row r="121" spans="1:20">
      <c r="A121" s="2">
        <v>43283</v>
      </c>
      <c r="B121" t="s">
        <v>61</v>
      </c>
      <c r="C121" t="s">
        <v>62</v>
      </c>
      <c r="D121" s="8">
        <v>0.45624999999999999</v>
      </c>
      <c r="F121">
        <v>19.899999999999999</v>
      </c>
      <c r="G121">
        <v>8.11</v>
      </c>
      <c r="H121">
        <v>4.21</v>
      </c>
      <c r="I121">
        <v>0.41</v>
      </c>
      <c r="J121">
        <v>906</v>
      </c>
      <c r="K121">
        <v>8.61</v>
      </c>
      <c r="L121">
        <v>0.62651000000000001</v>
      </c>
      <c r="M121">
        <v>0.85241</v>
      </c>
      <c r="N121">
        <v>7.0800000000000004E-3</v>
      </c>
      <c r="O121">
        <v>0.12232999999999999</v>
      </c>
      <c r="P121">
        <v>2419.6</v>
      </c>
      <c r="Q121" t="s">
        <v>81</v>
      </c>
    </row>
    <row r="122" spans="1:20">
      <c r="A122" s="2">
        <v>43283</v>
      </c>
      <c r="B122" t="s">
        <v>63</v>
      </c>
      <c r="C122" t="s">
        <v>64</v>
      </c>
      <c r="D122" s="8">
        <v>0.46666666666666662</v>
      </c>
      <c r="F122">
        <v>19.600000000000001</v>
      </c>
      <c r="G122">
        <v>7.91</v>
      </c>
      <c r="H122">
        <v>10.029999999999999</v>
      </c>
      <c r="I122">
        <v>0.38</v>
      </c>
      <c r="J122">
        <v>751</v>
      </c>
      <c r="K122">
        <v>7.18</v>
      </c>
      <c r="L122">
        <v>1.5</v>
      </c>
      <c r="M122">
        <v>2.13253</v>
      </c>
      <c r="N122">
        <v>4.5700000000000003E-3</v>
      </c>
      <c r="O122">
        <v>0.12504999999999999</v>
      </c>
      <c r="P122">
        <v>517.20000000000005</v>
      </c>
    </row>
    <row r="123" spans="1:20">
      <c r="A123" s="2">
        <v>43283</v>
      </c>
      <c r="B123" t="s">
        <v>65</v>
      </c>
      <c r="C123" t="s">
        <v>66</v>
      </c>
      <c r="D123" s="8">
        <v>0.49305555555555558</v>
      </c>
      <c r="F123">
        <v>19.3</v>
      </c>
      <c r="G123">
        <v>7.83</v>
      </c>
      <c r="H123">
        <v>1.4</v>
      </c>
      <c r="I123">
        <v>0.56999999999999995</v>
      </c>
      <c r="J123">
        <v>879</v>
      </c>
      <c r="K123">
        <v>9</v>
      </c>
      <c r="L123">
        <v>0.37047999999999998</v>
      </c>
      <c r="M123">
        <v>0.43071999999999999</v>
      </c>
      <c r="N123">
        <v>5.8599999999999998E-3</v>
      </c>
      <c r="O123">
        <v>0.25366</v>
      </c>
      <c r="P123">
        <v>2419.6</v>
      </c>
      <c r="R123">
        <v>0.18</v>
      </c>
    </row>
    <row r="124" spans="1:20">
      <c r="A124" s="2">
        <v>43283</v>
      </c>
      <c r="B124" t="s">
        <v>67</v>
      </c>
      <c r="C124" t="s">
        <v>68</v>
      </c>
      <c r="D124" s="8">
        <v>0.51458333333333328</v>
      </c>
      <c r="F124">
        <v>20.8</v>
      </c>
      <c r="G124">
        <v>7.8</v>
      </c>
      <c r="H124">
        <v>12.41</v>
      </c>
      <c r="I124">
        <v>0.56000000000000005</v>
      </c>
      <c r="J124">
        <v>1049</v>
      </c>
      <c r="K124">
        <v>6.68</v>
      </c>
      <c r="L124">
        <v>0.35542000000000001</v>
      </c>
      <c r="M124">
        <v>0.43071999999999999</v>
      </c>
      <c r="N124">
        <v>7.2999999999999996E-4</v>
      </c>
      <c r="O124">
        <v>3.1710000000000002E-2</v>
      </c>
      <c r="P124">
        <v>686.7</v>
      </c>
      <c r="R124">
        <v>0.02</v>
      </c>
    </row>
    <row r="125" spans="1:20">
      <c r="A125" s="2">
        <v>43283</v>
      </c>
      <c r="B125" t="s">
        <v>69</v>
      </c>
      <c r="C125" t="s">
        <v>70</v>
      </c>
      <c r="D125" s="8">
        <v>0.49027777777777781</v>
      </c>
      <c r="F125">
        <v>21</v>
      </c>
      <c r="G125">
        <v>7.81</v>
      </c>
      <c r="H125">
        <v>6.18</v>
      </c>
      <c r="I125">
        <v>0.11</v>
      </c>
      <c r="J125">
        <v>1057</v>
      </c>
      <c r="K125">
        <v>10.18</v>
      </c>
      <c r="L125">
        <v>0.26506000000000002</v>
      </c>
      <c r="M125">
        <v>0.49096000000000001</v>
      </c>
      <c r="N125">
        <v>3.3700000000000002E-3</v>
      </c>
      <c r="O125">
        <v>0.12634999999999999</v>
      </c>
      <c r="P125">
        <v>488.4</v>
      </c>
      <c r="R125">
        <v>0.31</v>
      </c>
    </row>
    <row r="126" spans="1:20">
      <c r="A126" s="2">
        <v>43283</v>
      </c>
      <c r="B126" t="s">
        <v>55</v>
      </c>
      <c r="C126" t="s">
        <v>56</v>
      </c>
      <c r="D126" s="8">
        <v>0.46111111111111108</v>
      </c>
      <c r="F126">
        <v>19.100000000000001</v>
      </c>
      <c r="G126">
        <v>7.27</v>
      </c>
      <c r="H126">
        <v>8.68</v>
      </c>
      <c r="I126">
        <v>0.06</v>
      </c>
      <c r="J126">
        <v>983</v>
      </c>
      <c r="K126">
        <v>6.16</v>
      </c>
      <c r="L126">
        <v>0.38553999999999999</v>
      </c>
      <c r="M126">
        <v>0.50602000000000003</v>
      </c>
      <c r="N126">
        <v>2.2300000000000002E-3</v>
      </c>
      <c r="O126">
        <v>0.38757999999999998</v>
      </c>
      <c r="P126">
        <v>2419.6</v>
      </c>
      <c r="Q126" t="s">
        <v>81</v>
      </c>
    </row>
    <row r="127" spans="1:20">
      <c r="A127" s="2">
        <v>43283</v>
      </c>
      <c r="B127" t="s">
        <v>71</v>
      </c>
      <c r="C127" t="s">
        <v>72</v>
      </c>
      <c r="D127" s="8">
        <v>0.4861111111111111</v>
      </c>
      <c r="F127">
        <v>18.7</v>
      </c>
      <c r="G127">
        <v>6.93</v>
      </c>
      <c r="H127">
        <v>3.86</v>
      </c>
      <c r="I127">
        <v>0.24</v>
      </c>
      <c r="J127">
        <v>1215</v>
      </c>
      <c r="K127">
        <v>9.65</v>
      </c>
      <c r="L127">
        <v>0.21987999999999999</v>
      </c>
      <c r="M127">
        <v>0.26506000000000002</v>
      </c>
      <c r="N127">
        <v>4.0800000000000003E-3</v>
      </c>
      <c r="O127">
        <v>0.12558</v>
      </c>
      <c r="P127">
        <v>1413.6</v>
      </c>
      <c r="R127">
        <v>7.0000000000000007E-2</v>
      </c>
    </row>
    <row r="128" spans="1:20">
      <c r="A128" s="2">
        <v>43283</v>
      </c>
      <c r="B128" t="s">
        <v>73</v>
      </c>
      <c r="C128" t="s">
        <v>74</v>
      </c>
      <c r="D128" s="8">
        <v>0.47847222222222219</v>
      </c>
      <c r="F128">
        <v>18.7</v>
      </c>
      <c r="G128">
        <v>8.08</v>
      </c>
      <c r="H128">
        <v>2.2799999999999998</v>
      </c>
      <c r="I128">
        <v>0.45</v>
      </c>
      <c r="J128">
        <v>91</v>
      </c>
      <c r="K128">
        <v>5.4</v>
      </c>
      <c r="L128">
        <v>0.73192999999999997</v>
      </c>
      <c r="M128">
        <v>0.98794999999999999</v>
      </c>
      <c r="N128">
        <v>7.9200000000000007E-2</v>
      </c>
      <c r="O128">
        <v>2.5142000000000002</v>
      </c>
      <c r="P128">
        <v>248.1</v>
      </c>
      <c r="R128">
        <v>0.16</v>
      </c>
      <c r="T128" t="s">
        <v>105</v>
      </c>
    </row>
    <row r="129" spans="1:20">
      <c r="A129" s="2">
        <v>43283</v>
      </c>
      <c r="B129" t="s">
        <v>75</v>
      </c>
      <c r="C129" t="s">
        <v>76</v>
      </c>
      <c r="D129" s="8">
        <v>0.47222222222222227</v>
      </c>
      <c r="F129">
        <v>21.6</v>
      </c>
      <c r="G129">
        <v>7.95</v>
      </c>
      <c r="H129">
        <v>3.34</v>
      </c>
      <c r="I129" s="58"/>
      <c r="J129">
        <v>955</v>
      </c>
      <c r="K129">
        <v>7.32</v>
      </c>
      <c r="L129">
        <v>1.31928</v>
      </c>
      <c r="M129">
        <v>1.54518</v>
      </c>
      <c r="N129">
        <v>5.2599999999999999E-3</v>
      </c>
      <c r="O129">
        <v>0.12431</v>
      </c>
      <c r="P129">
        <v>547.5</v>
      </c>
      <c r="T129" t="s">
        <v>106</v>
      </c>
    </row>
    <row r="130" spans="1:20">
      <c r="A130" s="2">
        <v>43283</v>
      </c>
      <c r="B130" t="s">
        <v>77</v>
      </c>
      <c r="C130" t="s">
        <v>78</v>
      </c>
      <c r="D130" s="8">
        <v>0.42777777777777781</v>
      </c>
      <c r="F130">
        <v>19.399999999999999</v>
      </c>
      <c r="G130">
        <v>8.33</v>
      </c>
      <c r="H130">
        <v>12.61</v>
      </c>
      <c r="I130">
        <v>0.35</v>
      </c>
      <c r="J130">
        <v>844</v>
      </c>
      <c r="K130">
        <v>9.56</v>
      </c>
      <c r="L130">
        <v>0.21987999999999999</v>
      </c>
      <c r="M130">
        <v>0.26506000000000002</v>
      </c>
      <c r="N130">
        <v>1.085E-2</v>
      </c>
      <c r="O130">
        <v>0.11824999999999999</v>
      </c>
      <c r="P130">
        <v>1203.3</v>
      </c>
    </row>
    <row r="131" spans="1:20">
      <c r="A131" s="2">
        <v>43283</v>
      </c>
      <c r="B131" t="s">
        <v>79</v>
      </c>
      <c r="C131" t="s">
        <v>80</v>
      </c>
      <c r="D131" s="8">
        <v>0.4284722222222222</v>
      </c>
      <c r="F131">
        <v>20.100000000000001</v>
      </c>
      <c r="G131">
        <v>8.4499999999999993</v>
      </c>
      <c r="H131">
        <v>12.99</v>
      </c>
      <c r="I131">
        <v>0.54</v>
      </c>
      <c r="J131">
        <v>934</v>
      </c>
      <c r="K131">
        <v>10.11</v>
      </c>
      <c r="L131">
        <v>0.73192999999999997</v>
      </c>
      <c r="M131">
        <v>0.98794999999999999</v>
      </c>
      <c r="N131">
        <v>2.7100000000000002E-3</v>
      </c>
      <c r="O131">
        <v>2.9559999999999999E-2</v>
      </c>
      <c r="P131">
        <v>1119.9000000000001</v>
      </c>
    </row>
    <row r="133" spans="1:20">
      <c r="A133" s="2">
        <v>43290</v>
      </c>
      <c r="B133" t="s">
        <v>46</v>
      </c>
      <c r="C133" t="s">
        <v>47</v>
      </c>
      <c r="D133" s="8">
        <v>0.39097222222222222</v>
      </c>
      <c r="F133">
        <v>19.100000000000001</v>
      </c>
      <c r="G133">
        <v>6.75</v>
      </c>
      <c r="H133">
        <v>12.72</v>
      </c>
      <c r="I133">
        <v>-0.01</v>
      </c>
      <c r="J133">
        <v>830</v>
      </c>
      <c r="K133">
        <v>7</v>
      </c>
      <c r="L133">
        <v>0.58133000000000001</v>
      </c>
      <c r="M133">
        <v>0.98794999999999999</v>
      </c>
      <c r="N133">
        <v>9.3999999999999997E-4</v>
      </c>
      <c r="O133">
        <v>0.25899</v>
      </c>
      <c r="P133">
        <v>727</v>
      </c>
    </row>
    <row r="134" spans="1:20">
      <c r="A134" s="2">
        <v>43290</v>
      </c>
      <c r="B134" t="s">
        <v>49</v>
      </c>
      <c r="C134" t="s">
        <v>50</v>
      </c>
      <c r="D134" s="8">
        <v>0.3888888888888889</v>
      </c>
      <c r="F134">
        <v>18.899999999999999</v>
      </c>
      <c r="G134">
        <v>7.41</v>
      </c>
      <c r="H134">
        <v>11.34</v>
      </c>
      <c r="I134">
        <v>-0.01</v>
      </c>
      <c r="J134">
        <v>842</v>
      </c>
      <c r="K134">
        <v>7.52</v>
      </c>
      <c r="L134">
        <v>0.31024000000000002</v>
      </c>
      <c r="M134">
        <v>0.86746999999999996</v>
      </c>
      <c r="N134">
        <v>1.0200000000000001E-3</v>
      </c>
      <c r="O134">
        <v>0.12889999999999999</v>
      </c>
      <c r="P134">
        <v>1732.9</v>
      </c>
    </row>
    <row r="135" spans="1:20">
      <c r="A135" s="2">
        <v>43290</v>
      </c>
      <c r="B135" t="s">
        <v>51</v>
      </c>
      <c r="C135" t="s">
        <v>52</v>
      </c>
      <c r="D135" s="8">
        <v>0.3979166666666667</v>
      </c>
      <c r="F135">
        <v>18.100000000000001</v>
      </c>
      <c r="G135">
        <v>7.89</v>
      </c>
      <c r="H135">
        <v>10.19</v>
      </c>
      <c r="I135">
        <v>0.11</v>
      </c>
      <c r="J135">
        <v>845</v>
      </c>
      <c r="K135">
        <v>11.16</v>
      </c>
      <c r="L135">
        <v>0.67169000000000001</v>
      </c>
      <c r="M135">
        <v>0.80723</v>
      </c>
      <c r="N135">
        <v>5.0600000000000003E-3</v>
      </c>
      <c r="O135">
        <v>0.25451000000000001</v>
      </c>
      <c r="P135">
        <v>1732.9</v>
      </c>
      <c r="T135" t="s">
        <v>107</v>
      </c>
    </row>
    <row r="136" spans="1:20">
      <c r="A136" s="2">
        <v>43290</v>
      </c>
      <c r="B136" t="s">
        <v>53</v>
      </c>
      <c r="C136" t="s">
        <v>54</v>
      </c>
      <c r="D136" s="8">
        <v>0.4375</v>
      </c>
      <c r="F136">
        <v>18.5</v>
      </c>
      <c r="G136">
        <v>7.79</v>
      </c>
      <c r="H136">
        <v>12.97</v>
      </c>
      <c r="I136">
        <v>0.32</v>
      </c>
      <c r="J136">
        <v>869</v>
      </c>
      <c r="K136">
        <v>9.6999999999999993</v>
      </c>
      <c r="L136">
        <v>0.50602000000000003</v>
      </c>
      <c r="M136">
        <v>0.50602000000000003</v>
      </c>
      <c r="N136">
        <v>2.5300000000000001E-3</v>
      </c>
      <c r="O136">
        <v>0.12726000000000001</v>
      </c>
      <c r="P136">
        <v>2419.6</v>
      </c>
      <c r="Q136" t="s">
        <v>81</v>
      </c>
    </row>
    <row r="137" spans="1:20">
      <c r="A137" s="2">
        <v>43290</v>
      </c>
      <c r="B137" t="s">
        <v>61</v>
      </c>
      <c r="C137" t="s">
        <v>62</v>
      </c>
      <c r="D137" s="8">
        <v>0.4513888888888889</v>
      </c>
      <c r="F137">
        <v>18.7</v>
      </c>
      <c r="G137">
        <v>7.82</v>
      </c>
      <c r="H137">
        <v>5.5</v>
      </c>
      <c r="I137">
        <v>0.12</v>
      </c>
      <c r="J137">
        <v>871</v>
      </c>
      <c r="K137">
        <v>9.75</v>
      </c>
      <c r="L137">
        <v>0.41565999999999997</v>
      </c>
      <c r="M137">
        <v>0.59638999999999998</v>
      </c>
      <c r="N137">
        <v>2.5300000000000001E-3</v>
      </c>
      <c r="O137">
        <v>0.12726000000000001</v>
      </c>
      <c r="P137">
        <v>2419.6</v>
      </c>
      <c r="Q137" t="s">
        <v>81</v>
      </c>
    </row>
    <row r="138" spans="1:20">
      <c r="A138" s="2">
        <v>43290</v>
      </c>
      <c r="B138" t="s">
        <v>63</v>
      </c>
      <c r="C138" t="s">
        <v>64</v>
      </c>
      <c r="D138" s="8">
        <v>0.46249999999999997</v>
      </c>
      <c r="F138">
        <v>18.399999999999999</v>
      </c>
      <c r="G138">
        <v>7.41</v>
      </c>
      <c r="H138">
        <v>15.3</v>
      </c>
      <c r="I138">
        <v>0.18</v>
      </c>
      <c r="J138">
        <v>953</v>
      </c>
      <c r="K138">
        <v>6.64</v>
      </c>
      <c r="L138">
        <v>0.92771000000000003</v>
      </c>
      <c r="M138">
        <v>1.31928</v>
      </c>
      <c r="N138">
        <v>5.1000000000000004E-3</v>
      </c>
      <c r="O138">
        <v>0.64448000000000005</v>
      </c>
      <c r="P138">
        <v>387.3</v>
      </c>
    </row>
    <row r="139" spans="1:20">
      <c r="A139" s="2">
        <v>43290</v>
      </c>
      <c r="B139" t="s">
        <v>65</v>
      </c>
      <c r="C139" t="s">
        <v>66</v>
      </c>
      <c r="D139" s="8">
        <v>0.48680555555555555</v>
      </c>
      <c r="F139">
        <v>18.399999999999999</v>
      </c>
      <c r="G139">
        <v>7.58</v>
      </c>
      <c r="H139">
        <v>13.53</v>
      </c>
      <c r="I139">
        <v>0.78</v>
      </c>
      <c r="J139">
        <v>807</v>
      </c>
      <c r="K139">
        <v>9.75</v>
      </c>
      <c r="L139">
        <v>0.34036</v>
      </c>
      <c r="M139">
        <v>0.38553999999999999</v>
      </c>
      <c r="N139">
        <v>1.6100000000000001E-3</v>
      </c>
      <c r="O139">
        <v>0.12826000000000001</v>
      </c>
      <c r="P139">
        <v>1553.1</v>
      </c>
      <c r="R139">
        <v>0.16</v>
      </c>
    </row>
    <row r="140" spans="1:20">
      <c r="A140" s="2">
        <v>43290</v>
      </c>
      <c r="B140" t="s">
        <v>67</v>
      </c>
      <c r="C140" t="s">
        <v>68</v>
      </c>
      <c r="D140" s="8">
        <v>0.50624999999999998</v>
      </c>
      <c r="F140">
        <v>19.3</v>
      </c>
      <c r="G140">
        <v>7.24</v>
      </c>
      <c r="H140">
        <v>10.36</v>
      </c>
      <c r="I140">
        <v>0.63</v>
      </c>
      <c r="J140">
        <v>1077</v>
      </c>
      <c r="K140">
        <v>7.2</v>
      </c>
      <c r="L140">
        <v>0.35542000000000001</v>
      </c>
      <c r="M140">
        <v>0.44578000000000001</v>
      </c>
      <c r="N140">
        <v>7.3999999999999999E-4</v>
      </c>
      <c r="O140">
        <v>0.12919</v>
      </c>
      <c r="P140">
        <v>461.1</v>
      </c>
    </row>
    <row r="141" spans="1:20">
      <c r="A141" s="2">
        <v>43290</v>
      </c>
      <c r="B141" t="s">
        <v>69</v>
      </c>
      <c r="C141" t="s">
        <v>70</v>
      </c>
      <c r="D141" s="8">
        <v>0.4826388888888889</v>
      </c>
      <c r="F141">
        <v>20.5</v>
      </c>
      <c r="G141">
        <v>7.66</v>
      </c>
      <c r="H141">
        <v>7.44</v>
      </c>
      <c r="I141">
        <v>0.27</v>
      </c>
      <c r="J141">
        <v>959</v>
      </c>
      <c r="K141">
        <v>14.75</v>
      </c>
      <c r="L141">
        <v>8.4339999999999998E-2</v>
      </c>
      <c r="M141">
        <v>0.28011999999999998</v>
      </c>
      <c r="N141">
        <v>1.8600000000000001E-3</v>
      </c>
      <c r="O141">
        <v>0.12798999999999999</v>
      </c>
      <c r="P141">
        <v>1299.7</v>
      </c>
      <c r="R141">
        <v>0.06</v>
      </c>
    </row>
    <row r="142" spans="1:20">
      <c r="A142" s="2">
        <v>43290</v>
      </c>
      <c r="B142" t="s">
        <v>55</v>
      </c>
      <c r="C142" t="s">
        <v>56</v>
      </c>
      <c r="D142" s="8">
        <v>0.45694444444444443</v>
      </c>
      <c r="F142">
        <v>17.5</v>
      </c>
      <c r="G142">
        <v>7.37</v>
      </c>
      <c r="H142">
        <v>4.97</v>
      </c>
      <c r="I142">
        <v>0.01</v>
      </c>
      <c r="J142">
        <v>1008</v>
      </c>
      <c r="K142">
        <v>6.01</v>
      </c>
      <c r="L142">
        <v>0.44578000000000001</v>
      </c>
      <c r="M142">
        <v>0.52107999999999999</v>
      </c>
      <c r="N142">
        <v>4.0800000000000003E-3</v>
      </c>
      <c r="O142">
        <v>0.51558000000000004</v>
      </c>
      <c r="P142">
        <v>2419.6</v>
      </c>
      <c r="Q142" t="s">
        <v>81</v>
      </c>
    </row>
    <row r="143" spans="1:20">
      <c r="A143" s="2">
        <v>43290</v>
      </c>
      <c r="B143" t="s">
        <v>71</v>
      </c>
      <c r="C143" t="s">
        <v>72</v>
      </c>
      <c r="D143" s="8">
        <v>0.4770833333333333</v>
      </c>
      <c r="F143">
        <v>19.399999999999999</v>
      </c>
      <c r="G143">
        <v>7.24</v>
      </c>
      <c r="H143">
        <v>3.42</v>
      </c>
      <c r="I143">
        <v>0.03</v>
      </c>
      <c r="J143">
        <v>1219</v>
      </c>
      <c r="K143">
        <v>10.61</v>
      </c>
      <c r="L143">
        <v>0.18976000000000001</v>
      </c>
      <c r="M143">
        <v>0.20482</v>
      </c>
      <c r="N143">
        <v>1.49E-3</v>
      </c>
      <c r="O143">
        <v>0.25839000000000001</v>
      </c>
      <c r="P143">
        <v>214.3</v>
      </c>
      <c r="R143">
        <v>0.01</v>
      </c>
    </row>
    <row r="144" spans="1:20" s="46" customFormat="1">
      <c r="A144" s="2">
        <v>43290</v>
      </c>
      <c r="B144" t="s">
        <v>73</v>
      </c>
      <c r="C144" t="s">
        <v>74</v>
      </c>
      <c r="D144" s="8">
        <v>0.47500000000000003</v>
      </c>
      <c r="E144"/>
      <c r="F144">
        <v>19.5</v>
      </c>
      <c r="G144">
        <v>7.33</v>
      </c>
      <c r="H144">
        <v>3.31</v>
      </c>
      <c r="I144">
        <v>0.11</v>
      </c>
      <c r="J144">
        <v>943</v>
      </c>
      <c r="K144">
        <v>5.65</v>
      </c>
      <c r="L144">
        <v>0.55120000000000002</v>
      </c>
      <c r="M144">
        <v>1.10843</v>
      </c>
      <c r="N144">
        <v>2.2339999999999999E-2</v>
      </c>
      <c r="O144">
        <v>2.4457900000000001</v>
      </c>
      <c r="P144">
        <v>410.6</v>
      </c>
      <c r="Q144"/>
      <c r="R144">
        <v>0.1</v>
      </c>
      <c r="S144"/>
      <c r="T144"/>
    </row>
    <row r="145" spans="1:20">
      <c r="A145" s="63">
        <v>43290</v>
      </c>
      <c r="B145" s="46" t="s">
        <v>75</v>
      </c>
      <c r="C145" s="46" t="s">
        <v>76</v>
      </c>
      <c r="D145" s="64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 t="s">
        <v>108</v>
      </c>
    </row>
    <row r="146" spans="1:20">
      <c r="A146" s="2">
        <v>43290</v>
      </c>
      <c r="B146" t="s">
        <v>77</v>
      </c>
      <c r="C146" t="s">
        <v>78</v>
      </c>
      <c r="D146" s="8">
        <v>0.39999999999999997</v>
      </c>
      <c r="F146">
        <v>17.399999999999999</v>
      </c>
      <c r="G146">
        <v>7.81</v>
      </c>
      <c r="H146">
        <v>11.68</v>
      </c>
      <c r="I146">
        <v>0.38</v>
      </c>
      <c r="J146">
        <v>824</v>
      </c>
      <c r="K146">
        <v>10.56</v>
      </c>
      <c r="L146">
        <v>0.29518</v>
      </c>
      <c r="M146">
        <v>0.53613999999999995</v>
      </c>
      <c r="N146">
        <v>2.5300000000000001E-3</v>
      </c>
      <c r="O146">
        <v>0.12726000000000001</v>
      </c>
      <c r="P146">
        <v>1203.3</v>
      </c>
    </row>
    <row r="147" spans="1:20">
      <c r="A147" s="2">
        <v>43290</v>
      </c>
      <c r="B147" t="s">
        <v>79</v>
      </c>
      <c r="C147" t="s">
        <v>80</v>
      </c>
      <c r="D147" s="8">
        <v>0.39861111111111108</v>
      </c>
      <c r="F147">
        <v>14.8</v>
      </c>
      <c r="G147">
        <v>7.85</v>
      </c>
      <c r="H147">
        <v>9.24</v>
      </c>
      <c r="I147">
        <v>0.19</v>
      </c>
      <c r="J147">
        <v>866</v>
      </c>
      <c r="K147">
        <v>11.27</v>
      </c>
      <c r="L147">
        <v>0.91264999999999996</v>
      </c>
      <c r="M147">
        <v>1.01807</v>
      </c>
      <c r="N147">
        <v>2.9299999999999999E-3</v>
      </c>
      <c r="O147">
        <v>0.12683</v>
      </c>
      <c r="P147">
        <v>2419.6</v>
      </c>
      <c r="Q147" t="s">
        <v>81</v>
      </c>
    </row>
    <row r="149" spans="1:20">
      <c r="A149" s="2">
        <v>43295</v>
      </c>
      <c r="B149" t="s">
        <v>46</v>
      </c>
      <c r="C149" t="s">
        <v>47</v>
      </c>
      <c r="D149" s="8">
        <v>0.22916666666666666</v>
      </c>
      <c r="E149">
        <v>24</v>
      </c>
      <c r="F149">
        <v>21.8</v>
      </c>
      <c r="G149">
        <v>7.9</v>
      </c>
      <c r="H149">
        <v>14.6</v>
      </c>
      <c r="I149">
        <v>-0.02</v>
      </c>
      <c r="J149">
        <v>794</v>
      </c>
      <c r="K149">
        <v>7.4</v>
      </c>
      <c r="L149">
        <v>0.68674999999999997</v>
      </c>
      <c r="M149">
        <v>1.2590399999999999</v>
      </c>
      <c r="N149">
        <v>2.5749999999999999E-2</v>
      </c>
      <c r="O149">
        <v>0.60909999999999997</v>
      </c>
      <c r="P149">
        <v>2419.6</v>
      </c>
      <c r="Q149" t="s">
        <v>81</v>
      </c>
    </row>
    <row r="150" spans="1:20">
      <c r="A150" s="2">
        <v>43295</v>
      </c>
      <c r="B150" t="s">
        <v>49</v>
      </c>
      <c r="C150" t="s">
        <v>50</v>
      </c>
      <c r="D150" s="8">
        <v>0.22500000000000001</v>
      </c>
      <c r="E150">
        <v>24</v>
      </c>
      <c r="F150">
        <v>21.8</v>
      </c>
      <c r="G150">
        <v>8.11</v>
      </c>
      <c r="H150">
        <v>12.02</v>
      </c>
      <c r="I150">
        <v>-0.01</v>
      </c>
      <c r="J150">
        <v>804</v>
      </c>
      <c r="K150">
        <v>7.41</v>
      </c>
      <c r="L150">
        <v>0.70181000000000004</v>
      </c>
      <c r="M150">
        <v>0.95782999999999996</v>
      </c>
      <c r="N150">
        <v>5.8409999999999997E-2</v>
      </c>
      <c r="O150">
        <v>0.87273000000000001</v>
      </c>
      <c r="P150">
        <v>2419.6</v>
      </c>
      <c r="Q150" t="s">
        <v>81</v>
      </c>
      <c r="T150" t="s">
        <v>103</v>
      </c>
    </row>
    <row r="151" spans="1:20">
      <c r="A151" s="2">
        <v>43295</v>
      </c>
      <c r="B151" t="s">
        <v>51</v>
      </c>
      <c r="C151" t="s">
        <v>52</v>
      </c>
      <c r="D151" s="8">
        <v>0.23680555555555557</v>
      </c>
      <c r="E151">
        <v>24</v>
      </c>
      <c r="F151">
        <v>21.3</v>
      </c>
      <c r="G151">
        <v>8.06</v>
      </c>
      <c r="H151">
        <v>11.96</v>
      </c>
      <c r="I151">
        <v>1.1299999999999999</v>
      </c>
      <c r="J151">
        <v>802</v>
      </c>
      <c r="K151">
        <v>8.08</v>
      </c>
      <c r="L151">
        <v>0.55120000000000002</v>
      </c>
      <c r="M151">
        <v>1.4397599999999999</v>
      </c>
      <c r="N151">
        <v>1.472E-2</v>
      </c>
      <c r="O151">
        <v>0.34805999999999998</v>
      </c>
      <c r="P151">
        <v>2419.6</v>
      </c>
      <c r="Q151" t="s">
        <v>81</v>
      </c>
    </row>
    <row r="152" spans="1:20">
      <c r="A152" s="2">
        <v>43295</v>
      </c>
      <c r="B152" t="s">
        <v>53</v>
      </c>
      <c r="C152" t="s">
        <v>54</v>
      </c>
      <c r="D152" s="8">
        <v>0.24236111111111111</v>
      </c>
      <c r="E152">
        <v>24</v>
      </c>
      <c r="F152">
        <v>21.8</v>
      </c>
      <c r="G152">
        <v>7.64</v>
      </c>
      <c r="H152">
        <v>5.45</v>
      </c>
      <c r="I152">
        <v>0.14000000000000001</v>
      </c>
      <c r="J152">
        <v>865</v>
      </c>
      <c r="K152">
        <v>7.92</v>
      </c>
      <c r="L152">
        <v>0.88253000000000004</v>
      </c>
      <c r="M152">
        <v>0.94277</v>
      </c>
      <c r="N152">
        <v>1.9300000000000001E-3</v>
      </c>
      <c r="O152">
        <v>0.11491</v>
      </c>
      <c r="P152">
        <v>2419.6</v>
      </c>
      <c r="Q152" t="s">
        <v>81</v>
      </c>
    </row>
    <row r="153" spans="1:20">
      <c r="A153" s="2">
        <v>43295</v>
      </c>
      <c r="B153" t="s">
        <v>61</v>
      </c>
      <c r="C153" t="s">
        <v>62</v>
      </c>
      <c r="D153" s="8">
        <v>0.24861111111111112</v>
      </c>
      <c r="E153">
        <v>24</v>
      </c>
      <c r="F153">
        <v>21.9</v>
      </c>
      <c r="G153">
        <v>7.67</v>
      </c>
      <c r="H153">
        <v>10.82</v>
      </c>
      <c r="I153">
        <v>0.28999999999999998</v>
      </c>
      <c r="J153">
        <v>897</v>
      </c>
      <c r="K153">
        <v>6.88</v>
      </c>
      <c r="L153">
        <v>0.62651000000000001</v>
      </c>
      <c r="M153">
        <v>1.04819</v>
      </c>
      <c r="N153">
        <v>2.5799999999999998E-3</v>
      </c>
      <c r="O153">
        <v>0.15321000000000001</v>
      </c>
      <c r="P153">
        <v>2419.6</v>
      </c>
      <c r="Q153" t="s">
        <v>81</v>
      </c>
    </row>
    <row r="154" spans="1:20">
      <c r="A154" s="2">
        <v>43295</v>
      </c>
      <c r="B154" t="s">
        <v>63</v>
      </c>
      <c r="C154" t="s">
        <v>64</v>
      </c>
      <c r="D154" s="8">
        <v>0.27430555555555552</v>
      </c>
      <c r="E154">
        <v>24</v>
      </c>
      <c r="F154">
        <v>23.6</v>
      </c>
      <c r="G154">
        <v>7.76</v>
      </c>
      <c r="H154">
        <v>6.76</v>
      </c>
      <c r="I154">
        <v>0.53</v>
      </c>
      <c r="J154">
        <v>995</v>
      </c>
      <c r="K154">
        <v>5.71</v>
      </c>
      <c r="L154">
        <v>1.4849399999999999</v>
      </c>
      <c r="M154">
        <v>1.5602400000000001</v>
      </c>
      <c r="N154">
        <v>5.7999999999999996E-3</v>
      </c>
      <c r="O154">
        <v>0.18872</v>
      </c>
      <c r="P154">
        <v>2419.6</v>
      </c>
      <c r="Q154" t="s">
        <v>81</v>
      </c>
    </row>
    <row r="155" spans="1:20">
      <c r="A155" s="2">
        <v>43295</v>
      </c>
      <c r="B155" t="s">
        <v>65</v>
      </c>
      <c r="C155" t="s">
        <v>66</v>
      </c>
      <c r="D155" s="8">
        <v>0.29930555555555555</v>
      </c>
      <c r="E155">
        <v>24</v>
      </c>
      <c r="F155">
        <v>20</v>
      </c>
      <c r="G155">
        <v>7.61</v>
      </c>
      <c r="H155">
        <v>12.12</v>
      </c>
      <c r="I155">
        <v>0.81</v>
      </c>
      <c r="J155">
        <v>816</v>
      </c>
      <c r="K155">
        <v>7.99</v>
      </c>
      <c r="L155">
        <v>6.6269999999999996E-2</v>
      </c>
      <c r="M155">
        <v>0.70181000000000004</v>
      </c>
      <c r="N155">
        <v>2.5999999999999999E-3</v>
      </c>
      <c r="O155">
        <v>0.17918000000000001</v>
      </c>
      <c r="P155">
        <v>2419.6</v>
      </c>
      <c r="Q155" t="s">
        <v>81</v>
      </c>
      <c r="R155">
        <v>0.22</v>
      </c>
    </row>
    <row r="156" spans="1:20">
      <c r="A156" s="2">
        <v>43295</v>
      </c>
      <c r="B156" t="s">
        <v>67</v>
      </c>
      <c r="C156" t="s">
        <v>68</v>
      </c>
      <c r="D156" s="8">
        <v>0.30416666666666664</v>
      </c>
      <c r="E156">
        <v>24</v>
      </c>
      <c r="F156">
        <v>22.2</v>
      </c>
      <c r="G156">
        <v>7.53</v>
      </c>
      <c r="H156">
        <v>8.68</v>
      </c>
      <c r="I156">
        <v>1.0900000000000001</v>
      </c>
      <c r="J156">
        <v>859</v>
      </c>
      <c r="K156">
        <v>7.21</v>
      </c>
      <c r="L156">
        <v>0.74699000000000004</v>
      </c>
      <c r="M156">
        <v>1.01807</v>
      </c>
      <c r="N156">
        <v>1.2899999999999999E-3</v>
      </c>
      <c r="O156">
        <v>7.6600000000000001E-2</v>
      </c>
      <c r="P156">
        <v>2419.6</v>
      </c>
      <c r="Q156" t="s">
        <v>81</v>
      </c>
      <c r="R156">
        <v>0.14000000000000001</v>
      </c>
    </row>
    <row r="157" spans="1:20">
      <c r="A157" s="2">
        <v>43295</v>
      </c>
      <c r="B157" t="s">
        <v>69</v>
      </c>
      <c r="C157" t="s">
        <v>70</v>
      </c>
      <c r="D157" s="8">
        <v>0.2951388888888889</v>
      </c>
      <c r="E157">
        <v>24</v>
      </c>
      <c r="F157">
        <v>22</v>
      </c>
      <c r="G157">
        <v>7.52</v>
      </c>
      <c r="H157">
        <v>6.47</v>
      </c>
      <c r="I157">
        <v>0.6</v>
      </c>
      <c r="J157">
        <v>869</v>
      </c>
      <c r="K157">
        <v>6.79</v>
      </c>
      <c r="L157">
        <v>0.85241</v>
      </c>
      <c r="M157">
        <v>0.92771000000000003</v>
      </c>
      <c r="N157">
        <v>2.7899999999999999E-3</v>
      </c>
      <c r="O157">
        <v>0.16597000000000001</v>
      </c>
      <c r="P157">
        <v>2419.6</v>
      </c>
      <c r="Q157" t="s">
        <v>81</v>
      </c>
      <c r="R157">
        <v>0.35</v>
      </c>
    </row>
    <row r="158" spans="1:20">
      <c r="A158" s="2">
        <v>43295</v>
      </c>
      <c r="B158" t="s">
        <v>55</v>
      </c>
      <c r="C158" t="s">
        <v>56</v>
      </c>
      <c r="D158" s="8">
        <v>0.26944444444444443</v>
      </c>
      <c r="E158">
        <v>24</v>
      </c>
      <c r="F158">
        <v>21.4</v>
      </c>
      <c r="G158">
        <v>7.13</v>
      </c>
      <c r="H158">
        <v>7.08</v>
      </c>
      <c r="I158">
        <v>0.4</v>
      </c>
      <c r="J158">
        <v>820</v>
      </c>
      <c r="K158">
        <v>4.63</v>
      </c>
      <c r="L158">
        <v>0.43071999999999999</v>
      </c>
      <c r="M158">
        <v>1.15361</v>
      </c>
      <c r="N158">
        <v>1.64E-3</v>
      </c>
      <c r="O158">
        <v>0.24521999999999999</v>
      </c>
      <c r="P158">
        <v>2419.6</v>
      </c>
      <c r="Q158" t="s">
        <v>81</v>
      </c>
    </row>
    <row r="159" spans="1:20">
      <c r="A159" s="2">
        <v>43295</v>
      </c>
      <c r="B159" t="s">
        <v>71</v>
      </c>
      <c r="C159" t="s">
        <v>72</v>
      </c>
      <c r="D159" s="8">
        <v>0.28958333333333336</v>
      </c>
      <c r="E159">
        <v>24</v>
      </c>
      <c r="F159">
        <v>21</v>
      </c>
      <c r="G159">
        <v>7.37</v>
      </c>
      <c r="H159">
        <v>13.06</v>
      </c>
      <c r="I159">
        <v>0.76</v>
      </c>
      <c r="J159">
        <v>943</v>
      </c>
      <c r="K159">
        <v>5.41</v>
      </c>
      <c r="L159">
        <v>0.64156999999999997</v>
      </c>
      <c r="M159">
        <v>0.85241</v>
      </c>
      <c r="N159">
        <v>2.33E-3</v>
      </c>
      <c r="O159">
        <v>0.21848000000000001</v>
      </c>
      <c r="P159">
        <v>2419.6</v>
      </c>
      <c r="Q159" t="s">
        <v>81</v>
      </c>
      <c r="R159">
        <v>0.23</v>
      </c>
    </row>
    <row r="160" spans="1:20">
      <c r="A160" s="2">
        <v>43295</v>
      </c>
      <c r="B160" t="s">
        <v>73</v>
      </c>
      <c r="C160" t="s">
        <v>74</v>
      </c>
      <c r="D160" s="8">
        <v>0.28680555555555554</v>
      </c>
      <c r="E160">
        <v>24</v>
      </c>
      <c r="F160">
        <v>19.3</v>
      </c>
      <c r="G160">
        <v>7.51</v>
      </c>
      <c r="H160">
        <v>10.09</v>
      </c>
      <c r="I160">
        <v>0.46</v>
      </c>
      <c r="J160">
        <v>1075</v>
      </c>
      <c r="K160">
        <v>3.18</v>
      </c>
      <c r="L160">
        <v>2.7198799999999999</v>
      </c>
      <c r="M160">
        <v>4.0301200000000001</v>
      </c>
      <c r="N160">
        <v>3.218E-2</v>
      </c>
      <c r="O160">
        <v>2.21414</v>
      </c>
      <c r="P160">
        <v>2419.6</v>
      </c>
      <c r="Q160" t="s">
        <v>81</v>
      </c>
      <c r="R160">
        <v>0.23</v>
      </c>
      <c r="T160" t="s">
        <v>100</v>
      </c>
    </row>
    <row r="161" spans="1:18">
      <c r="A161" s="2">
        <v>43295</v>
      </c>
      <c r="B161" t="s">
        <v>75</v>
      </c>
      <c r="C161" t="s">
        <v>76</v>
      </c>
      <c r="D161" s="8">
        <v>0.28125</v>
      </c>
      <c r="E161">
        <v>24</v>
      </c>
      <c r="F161">
        <v>23.3</v>
      </c>
      <c r="G161">
        <v>7.34</v>
      </c>
      <c r="H161">
        <v>4.54</v>
      </c>
      <c r="I161">
        <v>0.41</v>
      </c>
      <c r="J161">
        <v>1005</v>
      </c>
      <c r="K161">
        <v>4.1900000000000004</v>
      </c>
      <c r="L161">
        <v>1.4397599999999999</v>
      </c>
      <c r="M161">
        <v>1.5150600000000001</v>
      </c>
      <c r="N161">
        <v>1.1000000000000001E-3</v>
      </c>
      <c r="O161">
        <v>8.9810000000000001E-2</v>
      </c>
      <c r="P161">
        <v>2419.6</v>
      </c>
      <c r="Q161" t="s">
        <v>81</v>
      </c>
      <c r="R161">
        <v>0.15</v>
      </c>
    </row>
    <row r="162" spans="1:18">
      <c r="A162" s="2">
        <v>43295</v>
      </c>
      <c r="B162" t="s">
        <v>77</v>
      </c>
      <c r="C162" t="s">
        <v>78</v>
      </c>
      <c r="D162" s="8">
        <v>0.23750000000000002</v>
      </c>
      <c r="E162">
        <v>24</v>
      </c>
      <c r="F162">
        <v>21.2</v>
      </c>
      <c r="G162">
        <v>7.55</v>
      </c>
      <c r="H162">
        <v>13.1</v>
      </c>
      <c r="I162">
        <v>1.1599999999999999</v>
      </c>
      <c r="J162">
        <v>795</v>
      </c>
      <c r="K162">
        <v>7.99</v>
      </c>
      <c r="L162">
        <v>0.76205000000000001</v>
      </c>
      <c r="M162">
        <v>1.1837299999999999</v>
      </c>
      <c r="N162">
        <v>4.2999999999999999E-4</v>
      </c>
      <c r="O162">
        <v>2.5530000000000001E-2</v>
      </c>
      <c r="P162">
        <v>2419.6</v>
      </c>
      <c r="Q162" t="s">
        <v>81</v>
      </c>
    </row>
    <row r="163" spans="1:18">
      <c r="A163" s="2">
        <v>43295</v>
      </c>
      <c r="B163" t="s">
        <v>79</v>
      </c>
      <c r="C163" t="s">
        <v>80</v>
      </c>
      <c r="D163" s="8">
        <v>0.23819444444444446</v>
      </c>
      <c r="E163">
        <v>24</v>
      </c>
      <c r="F163">
        <v>21.6</v>
      </c>
      <c r="G163">
        <v>7.9</v>
      </c>
      <c r="H163">
        <v>6.9</v>
      </c>
      <c r="I163">
        <v>0.61</v>
      </c>
      <c r="J163">
        <v>857</v>
      </c>
      <c r="K163">
        <v>8.0299999999999994</v>
      </c>
      <c r="L163">
        <v>0.55120000000000002</v>
      </c>
      <c r="M163">
        <v>1.01807</v>
      </c>
      <c r="N163">
        <v>0</v>
      </c>
      <c r="O163">
        <v>0</v>
      </c>
      <c r="P163">
        <v>2419.6</v>
      </c>
      <c r="Q163" t="s">
        <v>81</v>
      </c>
    </row>
    <row r="165" spans="1:18">
      <c r="A165" s="2">
        <v>43296</v>
      </c>
      <c r="B165" t="s">
        <v>46</v>
      </c>
      <c r="C165" t="s">
        <v>47</v>
      </c>
      <c r="D165" s="8">
        <v>0.2298611111111111</v>
      </c>
      <c r="E165">
        <v>48</v>
      </c>
      <c r="F165">
        <v>23.4</v>
      </c>
      <c r="G165">
        <v>8.34</v>
      </c>
      <c r="H165">
        <v>12.25</v>
      </c>
      <c r="I165">
        <v>-0.02</v>
      </c>
      <c r="J165">
        <v>865</v>
      </c>
      <c r="K165">
        <v>7.24</v>
      </c>
      <c r="L165">
        <v>0.65663000000000005</v>
      </c>
      <c r="M165">
        <v>1.1988000000000001</v>
      </c>
      <c r="N165">
        <v>2.529E-2</v>
      </c>
      <c r="O165">
        <v>0.20660000000000001</v>
      </c>
      <c r="P165">
        <v>2419.6</v>
      </c>
      <c r="Q165" t="s">
        <v>81</v>
      </c>
    </row>
    <row r="166" spans="1:18">
      <c r="A166" s="2">
        <v>43296</v>
      </c>
      <c r="B166" t="s">
        <v>49</v>
      </c>
      <c r="C166" t="s">
        <v>50</v>
      </c>
      <c r="D166" s="8">
        <v>0.22847222222222222</v>
      </c>
      <c r="E166">
        <v>48</v>
      </c>
      <c r="F166">
        <v>23.5</v>
      </c>
      <c r="G166">
        <v>8.01</v>
      </c>
      <c r="H166">
        <v>10.55</v>
      </c>
      <c r="I166">
        <v>0.02</v>
      </c>
      <c r="J166">
        <v>902</v>
      </c>
      <c r="K166">
        <v>7.56</v>
      </c>
      <c r="L166">
        <v>0.61145000000000005</v>
      </c>
      <c r="M166">
        <v>0.65663000000000005</v>
      </c>
      <c r="N166">
        <v>6.0200000000000002E-3</v>
      </c>
      <c r="O166">
        <v>0.12347</v>
      </c>
      <c r="P166">
        <v>2419.6</v>
      </c>
      <c r="Q166" t="s">
        <v>81</v>
      </c>
    </row>
    <row r="167" spans="1:18">
      <c r="A167" s="2">
        <v>43296</v>
      </c>
      <c r="B167" t="s">
        <v>51</v>
      </c>
      <c r="C167" t="s">
        <v>52</v>
      </c>
      <c r="D167" s="8">
        <v>0.23680555555555557</v>
      </c>
      <c r="E167">
        <v>48</v>
      </c>
      <c r="F167">
        <v>21.9</v>
      </c>
      <c r="G167">
        <v>7.89</v>
      </c>
      <c r="H167">
        <v>10.67</v>
      </c>
      <c r="I167">
        <v>0.82</v>
      </c>
      <c r="J167">
        <v>875</v>
      </c>
      <c r="K167">
        <v>8.0299999999999994</v>
      </c>
      <c r="L167">
        <v>0.47589999999999999</v>
      </c>
      <c r="M167">
        <v>0.94277</v>
      </c>
      <c r="N167">
        <v>6.7400000000000003E-3</v>
      </c>
      <c r="O167">
        <v>0.25269000000000003</v>
      </c>
      <c r="P167">
        <v>2419.6</v>
      </c>
      <c r="Q167" t="s">
        <v>81</v>
      </c>
    </row>
    <row r="168" spans="1:18">
      <c r="A168" s="2">
        <v>43296</v>
      </c>
      <c r="B168" t="s">
        <v>53</v>
      </c>
      <c r="C168" t="s">
        <v>54</v>
      </c>
      <c r="D168" s="8">
        <v>0.23333333333333331</v>
      </c>
      <c r="E168">
        <v>48</v>
      </c>
      <c r="F168">
        <v>22</v>
      </c>
      <c r="G168">
        <v>8.49</v>
      </c>
      <c r="H168">
        <v>5.56</v>
      </c>
      <c r="I168">
        <v>0.52</v>
      </c>
      <c r="J168">
        <v>925</v>
      </c>
      <c r="K168">
        <v>7.78</v>
      </c>
      <c r="L168">
        <v>0.89759</v>
      </c>
      <c r="M168">
        <v>1.01807</v>
      </c>
      <c r="N168">
        <v>1.856E-2</v>
      </c>
      <c r="O168">
        <v>0.1749</v>
      </c>
      <c r="P168">
        <v>1553.1</v>
      </c>
    </row>
    <row r="169" spans="1:18">
      <c r="A169" s="2">
        <v>43296</v>
      </c>
      <c r="B169" t="s">
        <v>61</v>
      </c>
      <c r="C169" t="s">
        <v>62</v>
      </c>
      <c r="D169" s="8">
        <v>0.25416666666666665</v>
      </c>
      <c r="E169">
        <v>48</v>
      </c>
      <c r="F169">
        <v>22.1</v>
      </c>
      <c r="G169">
        <v>8.25</v>
      </c>
      <c r="H169">
        <v>4.9400000000000004</v>
      </c>
      <c r="I169">
        <v>0.19</v>
      </c>
      <c r="J169">
        <v>944</v>
      </c>
      <c r="K169">
        <v>6.95</v>
      </c>
      <c r="L169">
        <v>1.01807</v>
      </c>
      <c r="M169">
        <v>1.68072</v>
      </c>
      <c r="N169">
        <v>8.1099999999999992E-3</v>
      </c>
      <c r="O169">
        <v>0.12121</v>
      </c>
      <c r="P169">
        <v>1413.6</v>
      </c>
    </row>
    <row r="170" spans="1:18">
      <c r="A170" s="2">
        <v>43296</v>
      </c>
      <c r="B170" t="s">
        <v>63</v>
      </c>
      <c r="C170" t="s">
        <v>64</v>
      </c>
      <c r="D170" s="8">
        <v>0.2638888888888889</v>
      </c>
      <c r="E170">
        <v>48</v>
      </c>
      <c r="F170">
        <v>25</v>
      </c>
      <c r="G170">
        <v>8.07</v>
      </c>
      <c r="H170">
        <v>1.38</v>
      </c>
      <c r="I170">
        <v>7.0000000000000007E-2</v>
      </c>
      <c r="J170">
        <v>994</v>
      </c>
      <c r="K170">
        <v>5.2</v>
      </c>
      <c r="L170">
        <v>0.74699000000000004</v>
      </c>
      <c r="M170">
        <v>1.3795200000000001</v>
      </c>
      <c r="N170">
        <v>9.6399999999999993E-3</v>
      </c>
      <c r="O170">
        <v>0.17155000000000001</v>
      </c>
      <c r="P170">
        <v>1299.7</v>
      </c>
    </row>
    <row r="171" spans="1:18">
      <c r="A171" s="2">
        <v>43296</v>
      </c>
      <c r="B171" t="s">
        <v>65</v>
      </c>
      <c r="C171" t="s">
        <v>66</v>
      </c>
      <c r="D171" s="8">
        <v>0.29166666666666669</v>
      </c>
      <c r="E171">
        <v>48</v>
      </c>
      <c r="F171">
        <v>21.7</v>
      </c>
      <c r="G171">
        <v>7.78</v>
      </c>
      <c r="H171">
        <v>10.67</v>
      </c>
      <c r="I171">
        <v>0.47</v>
      </c>
      <c r="J171">
        <v>872</v>
      </c>
      <c r="K171">
        <v>7.87</v>
      </c>
      <c r="L171">
        <v>0.56627000000000005</v>
      </c>
      <c r="M171">
        <v>0.67169000000000001</v>
      </c>
      <c r="N171">
        <v>3.0300000000000001E-3</v>
      </c>
      <c r="O171">
        <v>0.11371000000000001</v>
      </c>
      <c r="P171">
        <v>2419.6</v>
      </c>
      <c r="Q171" t="s">
        <v>81</v>
      </c>
      <c r="R171">
        <v>0.25</v>
      </c>
    </row>
    <row r="172" spans="1:18">
      <c r="A172" s="2">
        <v>43296</v>
      </c>
      <c r="B172" t="s">
        <v>67</v>
      </c>
      <c r="C172" t="s">
        <v>68</v>
      </c>
      <c r="D172" s="8">
        <v>0.2986111111111111</v>
      </c>
      <c r="E172">
        <v>48</v>
      </c>
      <c r="F172">
        <v>22.5</v>
      </c>
      <c r="G172">
        <v>8.35</v>
      </c>
      <c r="H172">
        <v>7.56</v>
      </c>
      <c r="I172">
        <v>0.84</v>
      </c>
      <c r="J172">
        <v>960</v>
      </c>
      <c r="K172">
        <v>7.33</v>
      </c>
      <c r="L172">
        <v>0.82228999999999997</v>
      </c>
      <c r="M172">
        <v>1.0783100000000001</v>
      </c>
      <c r="N172">
        <v>2.103E-2</v>
      </c>
      <c r="O172">
        <v>0.19821</v>
      </c>
      <c r="P172">
        <v>1732.9</v>
      </c>
      <c r="R172">
        <v>0.14000000000000001</v>
      </c>
    </row>
    <row r="173" spans="1:18">
      <c r="A173" s="2">
        <v>43296</v>
      </c>
      <c r="B173" t="s">
        <v>69</v>
      </c>
      <c r="C173" t="s">
        <v>70</v>
      </c>
      <c r="D173" s="8">
        <v>0.28750000000000003</v>
      </c>
      <c r="E173">
        <v>48</v>
      </c>
      <c r="F173">
        <v>23</v>
      </c>
      <c r="G173">
        <v>7.9</v>
      </c>
      <c r="H173">
        <v>6.53</v>
      </c>
      <c r="I173">
        <v>0.83</v>
      </c>
      <c r="J173">
        <v>995</v>
      </c>
      <c r="K173">
        <v>6.87</v>
      </c>
      <c r="L173">
        <v>0.62651000000000001</v>
      </c>
      <c r="M173">
        <v>0.71687000000000001</v>
      </c>
      <c r="N173">
        <v>1.3860000000000001E-2</v>
      </c>
      <c r="O173">
        <v>0.28399000000000002</v>
      </c>
      <c r="P173">
        <v>2419.6</v>
      </c>
      <c r="Q173" t="s">
        <v>81</v>
      </c>
      <c r="R173">
        <v>0.19</v>
      </c>
    </row>
    <row r="174" spans="1:18">
      <c r="A174" s="2">
        <v>43296</v>
      </c>
      <c r="B174" t="s">
        <v>55</v>
      </c>
      <c r="C174" t="s">
        <v>56</v>
      </c>
      <c r="D174" s="8">
        <v>0.25833333333333336</v>
      </c>
      <c r="E174">
        <v>48</v>
      </c>
      <c r="F174">
        <v>20.100000000000001</v>
      </c>
      <c r="G174">
        <v>7.81</v>
      </c>
      <c r="H174">
        <v>12.72</v>
      </c>
      <c r="I174">
        <v>0.28999999999999998</v>
      </c>
      <c r="J174">
        <v>927</v>
      </c>
      <c r="K174">
        <v>5.05</v>
      </c>
      <c r="L174">
        <v>0.68674999999999997</v>
      </c>
      <c r="M174">
        <v>1.1234900000000001</v>
      </c>
      <c r="N174">
        <v>5.8599999999999998E-3</v>
      </c>
      <c r="O174">
        <v>0.25366</v>
      </c>
      <c r="P174">
        <v>2419.6</v>
      </c>
      <c r="Q174" t="s">
        <v>81</v>
      </c>
    </row>
    <row r="175" spans="1:18">
      <c r="A175" s="2">
        <v>43296</v>
      </c>
      <c r="B175" t="s">
        <v>71</v>
      </c>
      <c r="C175" t="s">
        <v>72</v>
      </c>
      <c r="D175" s="8">
        <v>0.27916666666666667</v>
      </c>
      <c r="E175">
        <v>48</v>
      </c>
      <c r="F175">
        <v>19.600000000000001</v>
      </c>
      <c r="G175">
        <v>7.37</v>
      </c>
      <c r="H175">
        <v>11.5</v>
      </c>
      <c r="I175">
        <v>0.93</v>
      </c>
      <c r="J175">
        <v>1035</v>
      </c>
      <c r="K175">
        <v>5.62</v>
      </c>
      <c r="L175">
        <v>0.26506000000000002</v>
      </c>
      <c r="M175">
        <v>0.53613999999999995</v>
      </c>
      <c r="N175">
        <v>2.3500000000000001E-3</v>
      </c>
      <c r="O175">
        <v>0.25745000000000001</v>
      </c>
      <c r="P175">
        <v>2419.6</v>
      </c>
      <c r="Q175" t="s">
        <v>81</v>
      </c>
      <c r="R175">
        <v>0.1</v>
      </c>
    </row>
    <row r="176" spans="1:18">
      <c r="A176" s="2">
        <v>43296</v>
      </c>
      <c r="B176" t="s">
        <v>73</v>
      </c>
      <c r="C176" t="s">
        <v>74</v>
      </c>
      <c r="D176" s="8">
        <v>0.27430555555555552</v>
      </c>
      <c r="E176">
        <v>48</v>
      </c>
      <c r="F176">
        <v>19.5</v>
      </c>
      <c r="G176">
        <v>7.61</v>
      </c>
      <c r="H176">
        <v>13.8</v>
      </c>
      <c r="I176">
        <v>0.51100000000000001</v>
      </c>
      <c r="J176">
        <v>1027</v>
      </c>
      <c r="K176">
        <v>3.72</v>
      </c>
      <c r="L176">
        <v>3.0361400000000001</v>
      </c>
      <c r="M176">
        <v>4.4668700000000001</v>
      </c>
      <c r="N176">
        <v>4.1849999999999998E-2</v>
      </c>
      <c r="O176">
        <v>2.8796599999999999</v>
      </c>
      <c r="P176">
        <v>2419.6</v>
      </c>
      <c r="Q176" t="s">
        <v>81</v>
      </c>
      <c r="R176">
        <v>0.15</v>
      </c>
    </row>
    <row r="177" spans="1:20">
      <c r="A177" s="2">
        <v>43296</v>
      </c>
      <c r="B177" t="s">
        <v>75</v>
      </c>
      <c r="C177" t="s">
        <v>76</v>
      </c>
      <c r="D177" s="8">
        <v>0.26805555555555555</v>
      </c>
      <c r="E177">
        <v>48</v>
      </c>
      <c r="F177">
        <v>26.3</v>
      </c>
      <c r="G177">
        <v>8.2799999999999994</v>
      </c>
      <c r="H177">
        <v>3.7</v>
      </c>
      <c r="I177">
        <v>0.18</v>
      </c>
      <c r="J177">
        <v>1035</v>
      </c>
      <c r="K177">
        <v>6.43</v>
      </c>
      <c r="L177">
        <v>1.01807</v>
      </c>
      <c r="M177">
        <v>1.3042199999999999</v>
      </c>
      <c r="N177">
        <v>7.3899999999999999E-3</v>
      </c>
      <c r="O177">
        <v>8.2989999999999994E-2</v>
      </c>
      <c r="P177">
        <v>2419.6</v>
      </c>
      <c r="Q177" t="s">
        <v>81</v>
      </c>
      <c r="R177">
        <v>0.06</v>
      </c>
      <c r="T177" t="s">
        <v>109</v>
      </c>
    </row>
    <row r="178" spans="1:20">
      <c r="A178" s="2">
        <v>43296</v>
      </c>
      <c r="B178" t="s">
        <v>77</v>
      </c>
      <c r="C178" t="s">
        <v>78</v>
      </c>
      <c r="D178" s="8">
        <v>0.23750000000000002</v>
      </c>
      <c r="E178">
        <v>48</v>
      </c>
      <c r="F178">
        <v>21.7</v>
      </c>
      <c r="G178">
        <v>7.76</v>
      </c>
      <c r="H178">
        <v>10.79</v>
      </c>
      <c r="I178">
        <v>0.8</v>
      </c>
      <c r="J178">
        <v>880</v>
      </c>
      <c r="K178">
        <v>7.88</v>
      </c>
      <c r="L178">
        <v>0.64156999999999997</v>
      </c>
      <c r="M178">
        <v>0.76205000000000001</v>
      </c>
      <c r="N178">
        <v>3.3700000000000002E-3</v>
      </c>
      <c r="O178">
        <v>0.12634999999999999</v>
      </c>
      <c r="P178">
        <v>2419.6</v>
      </c>
      <c r="Q178" t="s">
        <v>81</v>
      </c>
    </row>
    <row r="179" spans="1:20">
      <c r="A179" s="2">
        <v>43296</v>
      </c>
      <c r="B179" t="s">
        <v>79</v>
      </c>
      <c r="C179" t="s">
        <v>80</v>
      </c>
      <c r="D179" s="8">
        <v>0.23750000000000002</v>
      </c>
      <c r="E179">
        <v>48</v>
      </c>
      <c r="F179">
        <v>21.9</v>
      </c>
      <c r="G179">
        <v>8.0399999999999991</v>
      </c>
      <c r="H179">
        <v>7.44</v>
      </c>
      <c r="I179">
        <v>0.4</v>
      </c>
      <c r="J179">
        <v>936</v>
      </c>
      <c r="K179">
        <v>8.1</v>
      </c>
      <c r="L179">
        <v>0.74699000000000004</v>
      </c>
      <c r="M179">
        <v>0.77710999999999997</v>
      </c>
      <c r="N179">
        <v>1.051E-2</v>
      </c>
      <c r="O179">
        <v>0.24861</v>
      </c>
      <c r="P179">
        <v>1732.9</v>
      </c>
    </row>
    <row r="181" spans="1:20">
      <c r="A181" s="2">
        <v>43297</v>
      </c>
      <c r="B181" t="s">
        <v>46</v>
      </c>
      <c r="C181" t="s">
        <v>47</v>
      </c>
      <c r="D181" s="8">
        <v>0.38472222222222219</v>
      </c>
      <c r="F181">
        <v>20.3</v>
      </c>
      <c r="G181">
        <v>7.85</v>
      </c>
      <c r="H181">
        <v>11.4</v>
      </c>
      <c r="I181">
        <v>0.03</v>
      </c>
      <c r="J181">
        <v>953</v>
      </c>
      <c r="K181">
        <v>5.69</v>
      </c>
      <c r="L181">
        <v>0.34036</v>
      </c>
      <c r="M181">
        <v>0.77710999999999997</v>
      </c>
      <c r="N181">
        <v>8.7799999999999996E-3</v>
      </c>
      <c r="O181">
        <v>0.38047999999999998</v>
      </c>
      <c r="P181">
        <v>2419.6</v>
      </c>
      <c r="Q181" t="s">
        <v>81</v>
      </c>
    </row>
    <row r="182" spans="1:20">
      <c r="A182" s="2">
        <v>43297</v>
      </c>
      <c r="B182" t="s">
        <v>49</v>
      </c>
      <c r="C182" t="s">
        <v>50</v>
      </c>
      <c r="D182" s="8">
        <v>0.38263888888888892</v>
      </c>
      <c r="F182">
        <v>20.8</v>
      </c>
      <c r="G182">
        <v>7.85</v>
      </c>
      <c r="H182">
        <v>15.6</v>
      </c>
      <c r="I182">
        <v>0.02</v>
      </c>
      <c r="J182">
        <v>923</v>
      </c>
      <c r="K182">
        <v>6.24</v>
      </c>
      <c r="L182">
        <v>0.47589999999999999</v>
      </c>
      <c r="M182">
        <v>1.3042199999999999</v>
      </c>
      <c r="N182">
        <v>1.464E-2</v>
      </c>
      <c r="O182">
        <v>0.63414000000000004</v>
      </c>
      <c r="P182">
        <v>2419.6</v>
      </c>
      <c r="Q182" t="s">
        <v>81</v>
      </c>
    </row>
    <row r="183" spans="1:20">
      <c r="A183" s="2">
        <v>43297</v>
      </c>
      <c r="B183" t="s">
        <v>51</v>
      </c>
      <c r="C183" t="s">
        <v>52</v>
      </c>
      <c r="D183" s="8">
        <v>0.39097222222222222</v>
      </c>
      <c r="F183">
        <v>20.399999999999999</v>
      </c>
      <c r="G183">
        <v>7.77</v>
      </c>
      <c r="H183">
        <v>12.14</v>
      </c>
      <c r="I183">
        <v>0.56999999999999995</v>
      </c>
      <c r="J183">
        <v>899</v>
      </c>
      <c r="K183">
        <v>7.96</v>
      </c>
      <c r="L183">
        <v>0.49096000000000001</v>
      </c>
      <c r="M183">
        <v>0.79217000000000004</v>
      </c>
      <c r="N183">
        <v>2.9299999999999999E-3</v>
      </c>
      <c r="O183">
        <v>0.12683</v>
      </c>
      <c r="P183">
        <v>2419.6</v>
      </c>
      <c r="Q183" t="s">
        <v>81</v>
      </c>
    </row>
    <row r="184" spans="1:20">
      <c r="A184" s="2">
        <v>43297</v>
      </c>
      <c r="B184" t="s">
        <v>53</v>
      </c>
      <c r="C184" t="s">
        <v>54</v>
      </c>
      <c r="D184" s="8">
        <v>0.42569444444444443</v>
      </c>
      <c r="F184">
        <v>21.2</v>
      </c>
      <c r="G184">
        <v>8.1999999999999993</v>
      </c>
      <c r="H184">
        <v>6.77</v>
      </c>
      <c r="I184">
        <v>0.31</v>
      </c>
      <c r="J184">
        <v>974</v>
      </c>
      <c r="K184">
        <v>7.62</v>
      </c>
      <c r="L184">
        <v>0.82228999999999997</v>
      </c>
      <c r="M184">
        <v>1.09337</v>
      </c>
      <c r="N184">
        <v>8.1099999999999992E-3</v>
      </c>
      <c r="O184">
        <v>0.12121</v>
      </c>
      <c r="P184">
        <v>920.8</v>
      </c>
    </row>
    <row r="185" spans="1:20">
      <c r="A185" s="2">
        <v>43297</v>
      </c>
      <c r="B185" t="s">
        <v>61</v>
      </c>
      <c r="C185" t="s">
        <v>62</v>
      </c>
      <c r="D185" s="8">
        <v>0.43055555555555558</v>
      </c>
      <c r="F185">
        <v>20.8</v>
      </c>
      <c r="G185">
        <v>8</v>
      </c>
      <c r="H185">
        <v>7.12</v>
      </c>
      <c r="I185">
        <v>0.32</v>
      </c>
      <c r="J185">
        <v>841</v>
      </c>
      <c r="K185">
        <v>7.15</v>
      </c>
      <c r="L185">
        <v>0.92771000000000003</v>
      </c>
      <c r="M185">
        <v>1.3945799999999999</v>
      </c>
      <c r="N185">
        <v>4.5700000000000003E-3</v>
      </c>
      <c r="O185">
        <v>0.12504999999999999</v>
      </c>
      <c r="P185">
        <v>980.4</v>
      </c>
    </row>
    <row r="186" spans="1:20">
      <c r="A186" s="2">
        <v>43297</v>
      </c>
      <c r="B186" t="s">
        <v>63</v>
      </c>
      <c r="C186" t="s">
        <v>64</v>
      </c>
      <c r="D186" s="8">
        <v>0.43958333333333338</v>
      </c>
      <c r="F186">
        <v>21.2</v>
      </c>
      <c r="G186">
        <v>7.67</v>
      </c>
      <c r="H186">
        <v>7.06</v>
      </c>
      <c r="I186">
        <v>0.52</v>
      </c>
      <c r="J186">
        <v>1030</v>
      </c>
      <c r="K186">
        <v>5.44</v>
      </c>
      <c r="L186">
        <v>1.15361</v>
      </c>
      <c r="M186">
        <v>1.2439800000000001</v>
      </c>
      <c r="N186">
        <v>2.15E-3</v>
      </c>
      <c r="O186">
        <v>0.12767000000000001</v>
      </c>
      <c r="P186">
        <v>920.8</v>
      </c>
    </row>
    <row r="187" spans="1:20">
      <c r="A187" s="2">
        <v>43297</v>
      </c>
      <c r="B187" t="s">
        <v>65</v>
      </c>
      <c r="C187" t="s">
        <v>66</v>
      </c>
      <c r="D187" s="8">
        <v>0.46180555555555558</v>
      </c>
      <c r="F187">
        <v>20.6</v>
      </c>
      <c r="G187">
        <v>8.25</v>
      </c>
      <c r="H187">
        <v>9.5500000000000007</v>
      </c>
      <c r="I187">
        <v>0.75</v>
      </c>
      <c r="J187">
        <v>951</v>
      </c>
      <c r="K187">
        <v>7.7</v>
      </c>
      <c r="L187">
        <v>0.44578000000000001</v>
      </c>
      <c r="M187">
        <v>0.56627000000000005</v>
      </c>
      <c r="N187">
        <v>7.0800000000000004E-3</v>
      </c>
      <c r="O187">
        <v>0.12232999999999999</v>
      </c>
      <c r="P187">
        <v>2419.6</v>
      </c>
      <c r="R187">
        <v>0.27</v>
      </c>
    </row>
    <row r="188" spans="1:20">
      <c r="A188" s="2">
        <v>43297</v>
      </c>
      <c r="B188" t="s">
        <v>67</v>
      </c>
      <c r="C188" t="s">
        <v>68</v>
      </c>
      <c r="D188" s="8">
        <v>0.47916666666666669</v>
      </c>
      <c r="F188">
        <v>21.8</v>
      </c>
      <c r="G188">
        <v>8.26</v>
      </c>
      <c r="H188">
        <v>9.01</v>
      </c>
      <c r="I188">
        <v>0.41</v>
      </c>
      <c r="J188">
        <v>1014</v>
      </c>
      <c r="K188">
        <v>6.54</v>
      </c>
      <c r="L188">
        <v>0.59638999999999998</v>
      </c>
      <c r="M188">
        <v>0.80723</v>
      </c>
      <c r="N188">
        <v>8.1099999999999992E-3</v>
      </c>
      <c r="O188">
        <v>0.12121</v>
      </c>
      <c r="P188">
        <v>1119.9000000000001</v>
      </c>
      <c r="R188">
        <v>0.03</v>
      </c>
    </row>
    <row r="189" spans="1:20">
      <c r="A189" s="2">
        <v>43297</v>
      </c>
      <c r="B189" t="s">
        <v>69</v>
      </c>
      <c r="C189" t="s">
        <v>70</v>
      </c>
      <c r="D189" s="8">
        <v>0.45763888888888887</v>
      </c>
      <c r="F189">
        <v>21</v>
      </c>
      <c r="G189">
        <v>7.5</v>
      </c>
      <c r="H189">
        <v>7.33</v>
      </c>
      <c r="I189">
        <v>1.0900000000000001</v>
      </c>
      <c r="J189">
        <v>1030</v>
      </c>
      <c r="K189">
        <v>7.01</v>
      </c>
      <c r="L189">
        <v>0.44578000000000001</v>
      </c>
      <c r="M189">
        <v>0.59638999999999998</v>
      </c>
      <c r="N189">
        <v>2.15E-3</v>
      </c>
      <c r="O189">
        <v>0.12767000000000001</v>
      </c>
      <c r="P189">
        <v>1553.1</v>
      </c>
      <c r="R189">
        <v>0.24</v>
      </c>
    </row>
    <row r="190" spans="1:20">
      <c r="A190" s="2">
        <v>43297</v>
      </c>
      <c r="B190" t="s">
        <v>55</v>
      </c>
      <c r="C190" t="s">
        <v>56</v>
      </c>
      <c r="D190" s="8">
        <v>0.43402777777777773</v>
      </c>
      <c r="F190">
        <v>20.2</v>
      </c>
      <c r="G190">
        <v>7.54</v>
      </c>
      <c r="H190">
        <v>9.1199999999999992</v>
      </c>
      <c r="I190">
        <v>0.22</v>
      </c>
      <c r="J190">
        <v>977</v>
      </c>
      <c r="K190">
        <v>6.47</v>
      </c>
      <c r="L190">
        <v>0.76205000000000001</v>
      </c>
      <c r="M190">
        <v>1.2439800000000001</v>
      </c>
      <c r="N190">
        <v>1.8600000000000001E-3</v>
      </c>
      <c r="O190">
        <v>0.12798999999999999</v>
      </c>
      <c r="P190">
        <v>2419.6</v>
      </c>
      <c r="Q190" t="s">
        <v>81</v>
      </c>
    </row>
    <row r="191" spans="1:20">
      <c r="A191" s="2">
        <v>43297</v>
      </c>
      <c r="B191" t="s">
        <v>71</v>
      </c>
      <c r="C191" t="s">
        <v>72</v>
      </c>
      <c r="D191" s="8">
        <v>0.45208333333333334</v>
      </c>
      <c r="F191">
        <v>19.100000000000001</v>
      </c>
      <c r="G191">
        <v>7.39</v>
      </c>
      <c r="H191">
        <v>2.4</v>
      </c>
      <c r="I191">
        <v>0.66</v>
      </c>
      <c r="J191">
        <v>1007</v>
      </c>
      <c r="K191">
        <v>6.9</v>
      </c>
      <c r="L191">
        <v>0.34036</v>
      </c>
      <c r="M191">
        <v>0.58133000000000001</v>
      </c>
      <c r="N191">
        <v>1.1800000000000001E-3</v>
      </c>
      <c r="O191">
        <v>0.12873000000000001</v>
      </c>
      <c r="P191">
        <v>1299.7</v>
      </c>
      <c r="R191">
        <v>0.1</v>
      </c>
    </row>
    <row r="192" spans="1:20">
      <c r="A192" s="2">
        <v>43297</v>
      </c>
      <c r="B192" t="s">
        <v>73</v>
      </c>
      <c r="C192" t="s">
        <v>74</v>
      </c>
      <c r="D192" s="8">
        <v>0.45</v>
      </c>
      <c r="F192">
        <v>20.8</v>
      </c>
      <c r="G192">
        <v>7.72</v>
      </c>
      <c r="H192">
        <v>12.2</v>
      </c>
      <c r="I192">
        <v>0.16</v>
      </c>
      <c r="J192">
        <v>1047</v>
      </c>
      <c r="K192">
        <v>3.7</v>
      </c>
      <c r="L192">
        <v>2.8704800000000001</v>
      </c>
      <c r="M192">
        <v>4.3162700000000003</v>
      </c>
      <c r="N192">
        <v>5.2699999999999997E-2</v>
      </c>
      <c r="O192">
        <v>2.2829000000000002</v>
      </c>
      <c r="P192">
        <v>2419.6</v>
      </c>
      <c r="Q192" t="s">
        <v>81</v>
      </c>
      <c r="R192">
        <v>0.1</v>
      </c>
    </row>
    <row r="193" spans="1:18">
      <c r="A193" s="2">
        <v>43297</v>
      </c>
      <c r="B193" t="s">
        <v>75</v>
      </c>
      <c r="C193" t="s">
        <v>76</v>
      </c>
      <c r="D193" s="8">
        <v>0.44375000000000003</v>
      </c>
      <c r="F193">
        <v>23.6</v>
      </c>
      <c r="G193">
        <v>8.0399999999999991</v>
      </c>
      <c r="H193">
        <v>3.57</v>
      </c>
      <c r="I193">
        <v>0.32</v>
      </c>
      <c r="J193">
        <v>1072</v>
      </c>
      <c r="K193">
        <v>7.01</v>
      </c>
      <c r="L193">
        <v>1.2741</v>
      </c>
      <c r="M193">
        <v>1.6656599999999999</v>
      </c>
      <c r="N193">
        <v>6.0200000000000002E-3</v>
      </c>
      <c r="O193">
        <v>0.12347</v>
      </c>
      <c r="P193">
        <v>1986.3</v>
      </c>
    </row>
    <row r="194" spans="1:18">
      <c r="A194" s="2">
        <v>43297</v>
      </c>
      <c r="B194" t="s">
        <v>77</v>
      </c>
      <c r="C194" t="s">
        <v>78</v>
      </c>
      <c r="D194" s="8">
        <v>0.3923611111111111</v>
      </c>
      <c r="F194">
        <v>20.399999999999999</v>
      </c>
      <c r="G194">
        <v>8.17</v>
      </c>
      <c r="H194">
        <v>11.43</v>
      </c>
      <c r="I194">
        <v>0.64</v>
      </c>
      <c r="J194">
        <v>916</v>
      </c>
      <c r="K194">
        <v>7.99</v>
      </c>
      <c r="L194">
        <v>0.61145000000000005</v>
      </c>
      <c r="M194">
        <v>1.1686700000000001</v>
      </c>
      <c r="N194">
        <v>7.0800000000000004E-3</v>
      </c>
      <c r="O194">
        <v>0.12232999999999999</v>
      </c>
      <c r="P194">
        <v>2419.6</v>
      </c>
    </row>
    <row r="195" spans="1:18">
      <c r="A195" s="2">
        <v>43297</v>
      </c>
      <c r="B195" t="s">
        <v>79</v>
      </c>
      <c r="C195" t="s">
        <v>80</v>
      </c>
      <c r="D195" s="8">
        <v>0.39305555555555555</v>
      </c>
      <c r="F195">
        <v>21</v>
      </c>
      <c r="G195">
        <v>8.2899999999999991</v>
      </c>
      <c r="H195">
        <v>8.43</v>
      </c>
      <c r="I195">
        <v>0.3</v>
      </c>
      <c r="J195">
        <v>754</v>
      </c>
      <c r="K195">
        <v>8.15</v>
      </c>
      <c r="L195">
        <v>0.79217000000000004</v>
      </c>
      <c r="M195">
        <v>0.86746999999999996</v>
      </c>
      <c r="N195">
        <v>8.1099999999999992E-3</v>
      </c>
      <c r="O195">
        <v>0.12121</v>
      </c>
      <c r="P195">
        <v>2419.6</v>
      </c>
      <c r="Q195" t="s">
        <v>81</v>
      </c>
    </row>
    <row r="196" spans="1:18">
      <c r="D196" s="8"/>
    </row>
    <row r="197" spans="1:18">
      <c r="A197" s="2">
        <v>43303</v>
      </c>
      <c r="B197" t="s">
        <v>46</v>
      </c>
      <c r="C197" t="s">
        <v>47</v>
      </c>
      <c r="D197" s="8">
        <v>0.37986111111111115</v>
      </c>
      <c r="E197">
        <v>24</v>
      </c>
      <c r="F197">
        <v>18.7</v>
      </c>
      <c r="G197">
        <v>8.1999999999999993</v>
      </c>
      <c r="H197">
        <v>11.06</v>
      </c>
      <c r="I197">
        <v>0.13</v>
      </c>
      <c r="J197">
        <v>821</v>
      </c>
      <c r="K197">
        <v>7.3</v>
      </c>
      <c r="L197">
        <v>0.70180722891566261</v>
      </c>
      <c r="M197">
        <v>0.83734939759036142</v>
      </c>
      <c r="N197">
        <v>1.234E-2</v>
      </c>
      <c r="O197">
        <v>0.24664</v>
      </c>
      <c r="P197">
        <v>640.5</v>
      </c>
    </row>
    <row r="198" spans="1:18">
      <c r="A198" s="2">
        <v>43303</v>
      </c>
      <c r="B198" t="s">
        <v>49</v>
      </c>
      <c r="C198" t="s">
        <v>50</v>
      </c>
      <c r="D198" s="8">
        <v>0.37708333333333338</v>
      </c>
      <c r="E198">
        <v>24</v>
      </c>
      <c r="F198">
        <v>18.7</v>
      </c>
      <c r="G198">
        <v>8.27</v>
      </c>
      <c r="H198">
        <v>10.89</v>
      </c>
      <c r="I198">
        <v>0</v>
      </c>
      <c r="J198">
        <v>839</v>
      </c>
      <c r="K198">
        <v>5.9</v>
      </c>
      <c r="L198">
        <v>0.91265060240963847</v>
      </c>
      <c r="M198">
        <v>0.95783132530120485</v>
      </c>
      <c r="N198">
        <v>9.8700000000000003E-3</v>
      </c>
      <c r="O198">
        <v>0.19731000000000001</v>
      </c>
      <c r="P198">
        <v>665.3</v>
      </c>
    </row>
    <row r="199" spans="1:18">
      <c r="A199" s="2">
        <v>43303</v>
      </c>
      <c r="B199" t="s">
        <v>51</v>
      </c>
      <c r="C199" t="s">
        <v>52</v>
      </c>
      <c r="D199" s="8">
        <v>0.38750000000000001</v>
      </c>
      <c r="E199">
        <v>24</v>
      </c>
      <c r="F199">
        <v>18.600000000000001</v>
      </c>
      <c r="G199">
        <v>8.27</v>
      </c>
      <c r="H199">
        <v>8.64</v>
      </c>
      <c r="I199">
        <v>0.87</v>
      </c>
      <c r="J199">
        <v>875</v>
      </c>
      <c r="K199">
        <v>8.0500000000000007</v>
      </c>
      <c r="L199">
        <v>0.79216867469879504</v>
      </c>
      <c r="M199">
        <v>1.0632530120481929</v>
      </c>
      <c r="N199">
        <v>3.0799999999999998E-3</v>
      </c>
      <c r="O199">
        <v>6.166E-2</v>
      </c>
      <c r="P199">
        <v>2419.6</v>
      </c>
      <c r="Q199" t="s">
        <v>81</v>
      </c>
    </row>
    <row r="200" spans="1:18">
      <c r="A200" s="2">
        <v>43303</v>
      </c>
      <c r="B200" t="s">
        <v>53</v>
      </c>
      <c r="C200" t="s">
        <v>54</v>
      </c>
      <c r="D200" s="8">
        <v>0.38472222222222219</v>
      </c>
      <c r="E200">
        <v>24</v>
      </c>
      <c r="F200">
        <v>18.600000000000001</v>
      </c>
      <c r="G200">
        <v>8.33</v>
      </c>
      <c r="H200">
        <v>5.58</v>
      </c>
      <c r="I200">
        <v>0.99</v>
      </c>
      <c r="J200">
        <v>879</v>
      </c>
      <c r="K200">
        <v>8.1</v>
      </c>
      <c r="L200">
        <v>0.95783132530120485</v>
      </c>
      <c r="M200">
        <v>1.1385542168674698</v>
      </c>
      <c r="N200">
        <v>9.4800000000000006E-3</v>
      </c>
      <c r="O200">
        <v>0.11973</v>
      </c>
      <c r="P200">
        <v>2419.6</v>
      </c>
      <c r="Q200" t="s">
        <v>81</v>
      </c>
    </row>
    <row r="201" spans="1:18">
      <c r="A201" s="2">
        <v>43303</v>
      </c>
      <c r="B201" t="s">
        <v>61</v>
      </c>
      <c r="C201" t="s">
        <v>62</v>
      </c>
      <c r="D201" s="8">
        <v>0.39305555555555555</v>
      </c>
      <c r="E201">
        <v>24</v>
      </c>
      <c r="F201">
        <v>18.600000000000001</v>
      </c>
      <c r="G201">
        <v>8.16</v>
      </c>
      <c r="H201">
        <v>5.55</v>
      </c>
      <c r="I201">
        <v>0.85</v>
      </c>
      <c r="J201">
        <v>903</v>
      </c>
      <c r="K201">
        <v>6.94</v>
      </c>
      <c r="L201">
        <v>1.0331325301204821</v>
      </c>
      <c r="M201">
        <v>1.1234939759036144</v>
      </c>
      <c r="N201">
        <v>1.23E-3</v>
      </c>
      <c r="O201">
        <v>2.4660000000000001E-2</v>
      </c>
      <c r="P201">
        <v>2419.6</v>
      </c>
      <c r="Q201" t="s">
        <v>81</v>
      </c>
    </row>
    <row r="202" spans="1:18">
      <c r="A202" s="2">
        <v>43303</v>
      </c>
      <c r="B202" t="s">
        <v>63</v>
      </c>
      <c r="C202" t="s">
        <v>64</v>
      </c>
      <c r="D202" s="8">
        <v>0.40486111111111112</v>
      </c>
      <c r="E202">
        <v>24</v>
      </c>
      <c r="F202">
        <v>18.7</v>
      </c>
      <c r="G202">
        <v>7.97</v>
      </c>
      <c r="H202">
        <v>7.22</v>
      </c>
      <c r="I202">
        <v>1.26</v>
      </c>
      <c r="J202">
        <v>973</v>
      </c>
      <c r="K202">
        <v>5.23</v>
      </c>
      <c r="L202">
        <v>1.3493975903614457</v>
      </c>
      <c r="M202">
        <v>1.8162650602409638</v>
      </c>
      <c r="N202">
        <v>1.2670000000000001E-2</v>
      </c>
      <c r="O202">
        <v>0.40227000000000002</v>
      </c>
      <c r="P202">
        <v>2419.6</v>
      </c>
      <c r="Q202" t="s">
        <v>81</v>
      </c>
    </row>
    <row r="203" spans="1:18">
      <c r="A203" s="2">
        <v>43303</v>
      </c>
      <c r="B203" t="s">
        <v>65</v>
      </c>
      <c r="C203" t="s">
        <v>66</v>
      </c>
      <c r="D203" s="8">
        <v>0.42638888888888887</v>
      </c>
      <c r="E203">
        <v>24</v>
      </c>
      <c r="F203">
        <v>18.399999999999999</v>
      </c>
      <c r="G203">
        <v>8.2100000000000009</v>
      </c>
      <c r="H203">
        <v>9.1199999999999992</v>
      </c>
      <c r="I203">
        <v>0.87</v>
      </c>
      <c r="J203">
        <v>909</v>
      </c>
      <c r="K203">
        <v>8</v>
      </c>
      <c r="L203">
        <v>0.77710843373493976</v>
      </c>
      <c r="M203">
        <v>0.91265060240963847</v>
      </c>
      <c r="N203">
        <v>1.11E-2</v>
      </c>
      <c r="O203">
        <v>0.22197</v>
      </c>
      <c r="P203">
        <v>1986.3</v>
      </c>
      <c r="R203">
        <v>0.33</v>
      </c>
    </row>
    <row r="204" spans="1:18">
      <c r="A204" s="2">
        <v>43303</v>
      </c>
      <c r="B204" t="s">
        <v>67</v>
      </c>
      <c r="C204" t="s">
        <v>68</v>
      </c>
      <c r="D204" s="8">
        <v>0.43055555555555558</v>
      </c>
      <c r="E204">
        <v>24</v>
      </c>
      <c r="F204">
        <v>18.7</v>
      </c>
      <c r="G204">
        <v>7.62</v>
      </c>
      <c r="H204">
        <v>7.33</v>
      </c>
      <c r="I204">
        <v>1.1200000000000001</v>
      </c>
      <c r="J204">
        <v>962</v>
      </c>
      <c r="K204">
        <v>7.31</v>
      </c>
      <c r="L204">
        <v>0.61144578313253006</v>
      </c>
      <c r="M204">
        <v>0.68674698795180711</v>
      </c>
      <c r="N204">
        <v>3.0599999999999998E-3</v>
      </c>
      <c r="O204">
        <v>0.24368999999999999</v>
      </c>
      <c r="P204">
        <v>2419.6</v>
      </c>
      <c r="Q204" t="s">
        <v>81</v>
      </c>
      <c r="R204">
        <v>0.14000000000000001</v>
      </c>
    </row>
    <row r="205" spans="1:18">
      <c r="A205" s="2">
        <v>43303</v>
      </c>
      <c r="B205" t="s">
        <v>69</v>
      </c>
      <c r="C205" t="s">
        <v>70</v>
      </c>
      <c r="D205" s="8">
        <v>0.42291666666666666</v>
      </c>
      <c r="E205">
        <v>24</v>
      </c>
      <c r="F205">
        <v>18.399999999999999</v>
      </c>
      <c r="G205">
        <v>8.2200000000000006</v>
      </c>
      <c r="H205">
        <v>4.79</v>
      </c>
      <c r="I205">
        <v>1.1000000000000001</v>
      </c>
      <c r="J205">
        <v>1020</v>
      </c>
      <c r="K205">
        <v>7.34</v>
      </c>
      <c r="L205">
        <v>0.85240963855421681</v>
      </c>
      <c r="M205">
        <v>0.92771084337349385</v>
      </c>
      <c r="N205">
        <v>8.0199999999999994E-3</v>
      </c>
      <c r="O205">
        <v>0.16031000000000001</v>
      </c>
      <c r="P205">
        <v>2419.6</v>
      </c>
      <c r="Q205" t="s">
        <v>81</v>
      </c>
      <c r="R205">
        <v>0.45</v>
      </c>
    </row>
    <row r="206" spans="1:18">
      <c r="A206" s="2">
        <v>43303</v>
      </c>
      <c r="B206" t="s">
        <v>55</v>
      </c>
      <c r="C206" t="s">
        <v>56</v>
      </c>
      <c r="D206" s="8">
        <v>0.39930555555555558</v>
      </c>
      <c r="E206">
        <v>24</v>
      </c>
      <c r="F206">
        <v>18.3</v>
      </c>
      <c r="G206">
        <v>7.83</v>
      </c>
      <c r="H206">
        <v>4.0999999999999996</v>
      </c>
      <c r="I206">
        <v>0.3</v>
      </c>
      <c r="J206">
        <v>924</v>
      </c>
      <c r="K206">
        <v>5.39</v>
      </c>
      <c r="L206">
        <v>0.53614457831325302</v>
      </c>
      <c r="M206">
        <v>0.77710843373493976</v>
      </c>
      <c r="N206">
        <v>2.5300000000000001E-3</v>
      </c>
      <c r="O206">
        <v>0.12726000000000001</v>
      </c>
      <c r="P206">
        <v>2419.6</v>
      </c>
      <c r="Q206" t="s">
        <v>81</v>
      </c>
    </row>
    <row r="207" spans="1:18">
      <c r="A207" s="2">
        <v>43303</v>
      </c>
      <c r="B207" t="s">
        <v>71</v>
      </c>
      <c r="C207" t="s">
        <v>72</v>
      </c>
      <c r="D207" s="8">
        <v>0.41944444444444445</v>
      </c>
      <c r="E207">
        <v>24</v>
      </c>
      <c r="F207">
        <v>17.899999999999999</v>
      </c>
      <c r="G207">
        <v>7.74</v>
      </c>
      <c r="H207">
        <v>1.56</v>
      </c>
      <c r="I207">
        <v>0.56000000000000005</v>
      </c>
      <c r="J207">
        <v>1089</v>
      </c>
      <c r="K207">
        <v>6.36</v>
      </c>
      <c r="L207">
        <v>0.41566265060240964</v>
      </c>
      <c r="M207">
        <v>0.53614457831325302</v>
      </c>
      <c r="N207">
        <v>2.0300000000000001E-3</v>
      </c>
      <c r="O207">
        <v>0.10181</v>
      </c>
      <c r="P207">
        <v>816.4</v>
      </c>
      <c r="R207">
        <v>0.21</v>
      </c>
    </row>
    <row r="208" spans="1:18">
      <c r="A208" s="2">
        <v>43303</v>
      </c>
      <c r="B208" t="s">
        <v>73</v>
      </c>
      <c r="C208" t="s">
        <v>74</v>
      </c>
      <c r="D208" s="8">
        <v>0.41597222222222219</v>
      </c>
      <c r="E208">
        <v>24</v>
      </c>
      <c r="F208">
        <v>18</v>
      </c>
      <c r="G208">
        <v>7.56</v>
      </c>
      <c r="H208">
        <v>14.52</v>
      </c>
      <c r="I208">
        <v>0.42</v>
      </c>
      <c r="J208">
        <v>1061</v>
      </c>
      <c r="K208">
        <v>2.62</v>
      </c>
      <c r="L208">
        <v>4.2710843373493974</v>
      </c>
      <c r="M208">
        <v>5.4608433734939759</v>
      </c>
      <c r="N208">
        <v>3.9239999999999997E-2</v>
      </c>
      <c r="O208">
        <v>3.1295000000000002</v>
      </c>
      <c r="P208">
        <v>2419.6</v>
      </c>
      <c r="Q208" t="s">
        <v>81</v>
      </c>
      <c r="R208">
        <v>0.27</v>
      </c>
    </row>
    <row r="209" spans="1:18">
      <c r="A209" s="2">
        <v>43303</v>
      </c>
      <c r="B209" t="s">
        <v>75</v>
      </c>
      <c r="C209" t="s">
        <v>76</v>
      </c>
      <c r="D209" s="8">
        <v>0.40902777777777777</v>
      </c>
      <c r="E209">
        <v>24</v>
      </c>
      <c r="F209">
        <v>18.8</v>
      </c>
      <c r="G209">
        <v>7.76</v>
      </c>
      <c r="H209">
        <v>4.29</v>
      </c>
      <c r="I209">
        <v>0.86</v>
      </c>
      <c r="J209">
        <v>987</v>
      </c>
      <c r="K209">
        <v>4.72</v>
      </c>
      <c r="L209">
        <v>1.8162650602409638</v>
      </c>
      <c r="M209">
        <v>2.0572289156626504</v>
      </c>
      <c r="N209">
        <v>5.5700000000000003E-3</v>
      </c>
      <c r="O209">
        <v>0.27997</v>
      </c>
      <c r="P209">
        <v>2419.6</v>
      </c>
      <c r="Q209" t="s">
        <v>81</v>
      </c>
      <c r="R209">
        <v>0.15</v>
      </c>
    </row>
    <row r="210" spans="1:18">
      <c r="A210" s="2">
        <v>43303</v>
      </c>
      <c r="B210" t="s">
        <v>77</v>
      </c>
      <c r="C210" t="s">
        <v>78</v>
      </c>
      <c r="D210" s="8">
        <v>0.38819444444444445</v>
      </c>
      <c r="E210">
        <v>24</v>
      </c>
      <c r="F210">
        <v>18.5</v>
      </c>
      <c r="G210">
        <v>7.83</v>
      </c>
      <c r="H210">
        <v>10.29</v>
      </c>
      <c r="I210">
        <v>0.92</v>
      </c>
      <c r="J210">
        <v>867</v>
      </c>
      <c r="K210">
        <v>8.15</v>
      </c>
      <c r="L210">
        <v>0.94277108433734946</v>
      </c>
      <c r="M210">
        <v>0.98795180722891573</v>
      </c>
      <c r="N210">
        <v>5.0600000000000003E-3</v>
      </c>
      <c r="O210">
        <v>0.25451000000000001</v>
      </c>
      <c r="P210">
        <v>2419.6</v>
      </c>
      <c r="Q210" t="s">
        <v>81</v>
      </c>
    </row>
    <row r="211" spans="1:18">
      <c r="A211" s="2">
        <v>43303</v>
      </c>
      <c r="B211" t="s">
        <v>79</v>
      </c>
      <c r="C211" t="s">
        <v>80</v>
      </c>
      <c r="D211" s="8">
        <v>0.38819444444444445</v>
      </c>
      <c r="E211">
        <v>24</v>
      </c>
      <c r="F211">
        <v>18.7</v>
      </c>
      <c r="G211">
        <v>8.65</v>
      </c>
      <c r="H211">
        <v>6.56</v>
      </c>
      <c r="I211">
        <v>0.65</v>
      </c>
      <c r="J211">
        <v>8.77</v>
      </c>
      <c r="K211">
        <v>8.24</v>
      </c>
      <c r="L211">
        <v>1.0933734939759037</v>
      </c>
      <c r="M211">
        <v>1.5150602409638556</v>
      </c>
      <c r="N211">
        <v>1.005E-2</v>
      </c>
      <c r="O211">
        <v>8.0110000000000001E-2</v>
      </c>
      <c r="P211">
        <v>2419.6</v>
      </c>
      <c r="Q211" t="s">
        <v>81</v>
      </c>
    </row>
    <row r="213" spans="1:18">
      <c r="A213" s="2">
        <v>43304</v>
      </c>
      <c r="B213" t="s">
        <v>46</v>
      </c>
      <c r="C213" t="s">
        <v>47</v>
      </c>
      <c r="D213" s="8">
        <v>0.3979166666666667</v>
      </c>
      <c r="E213">
        <v>48</v>
      </c>
      <c r="F213">
        <v>18.5</v>
      </c>
      <c r="G213">
        <v>8</v>
      </c>
      <c r="H213">
        <v>4.62</v>
      </c>
      <c r="I213">
        <v>-0.02</v>
      </c>
      <c r="J213">
        <v>953</v>
      </c>
      <c r="K213">
        <v>7.25</v>
      </c>
      <c r="L213">
        <v>0.3253012048192771</v>
      </c>
      <c r="M213">
        <v>0.85240963855421681</v>
      </c>
      <c r="N213">
        <v>7.92E-3</v>
      </c>
      <c r="O213">
        <v>0.25142000000000003</v>
      </c>
      <c r="P213">
        <v>770.1</v>
      </c>
    </row>
    <row r="214" spans="1:18">
      <c r="A214" s="2">
        <v>43304</v>
      </c>
      <c r="B214" t="s">
        <v>49</v>
      </c>
      <c r="C214" t="s">
        <v>50</v>
      </c>
      <c r="D214" s="8">
        <v>0.39583333333333331</v>
      </c>
      <c r="E214">
        <v>48</v>
      </c>
      <c r="F214">
        <v>18.600000000000001</v>
      </c>
      <c r="G214">
        <v>8.11</v>
      </c>
      <c r="H214">
        <v>8.94</v>
      </c>
      <c r="I214">
        <v>-0.02</v>
      </c>
      <c r="J214">
        <v>951</v>
      </c>
      <c r="K214">
        <v>7.18</v>
      </c>
      <c r="L214">
        <v>0.71686746987951799</v>
      </c>
      <c r="M214">
        <v>1.0481927710843375</v>
      </c>
      <c r="N214">
        <v>1.2336000000000001E-2</v>
      </c>
      <c r="O214">
        <v>0.24663600000000002</v>
      </c>
      <c r="P214">
        <v>1299.7</v>
      </c>
    </row>
    <row r="215" spans="1:18">
      <c r="A215" s="2">
        <v>43304</v>
      </c>
      <c r="B215" t="s">
        <v>51</v>
      </c>
      <c r="C215" t="s">
        <v>52</v>
      </c>
      <c r="D215" s="8">
        <v>0.40972222222222227</v>
      </c>
      <c r="E215">
        <v>48</v>
      </c>
      <c r="F215">
        <v>18.600000000000001</v>
      </c>
      <c r="G215">
        <v>8.4700000000000006</v>
      </c>
      <c r="H215">
        <v>4.1900000000000004</v>
      </c>
      <c r="I215">
        <v>1.22</v>
      </c>
      <c r="J215">
        <v>972</v>
      </c>
      <c r="K215">
        <v>8.98</v>
      </c>
      <c r="L215">
        <v>0.40060240963855426</v>
      </c>
      <c r="M215">
        <v>0.73192771084337349</v>
      </c>
      <c r="N215">
        <v>9.4800000000000006E-3</v>
      </c>
      <c r="O215">
        <v>0.11973000000000002</v>
      </c>
      <c r="P215">
        <v>1119.9000000000001</v>
      </c>
    </row>
    <row r="216" spans="1:18">
      <c r="A216" s="2">
        <v>43304</v>
      </c>
      <c r="B216" t="s">
        <v>53</v>
      </c>
      <c r="C216" t="s">
        <v>54</v>
      </c>
      <c r="D216" s="8">
        <v>0.44444444444444442</v>
      </c>
      <c r="E216">
        <v>48</v>
      </c>
      <c r="F216">
        <v>18.5</v>
      </c>
      <c r="G216">
        <v>8.2799999999999994</v>
      </c>
      <c r="H216">
        <v>4.49</v>
      </c>
      <c r="I216">
        <v>0.39</v>
      </c>
      <c r="J216">
        <v>939</v>
      </c>
      <c r="K216">
        <v>8.61</v>
      </c>
      <c r="L216">
        <v>0.47590361445783125</v>
      </c>
      <c r="M216">
        <v>0.56626506024096379</v>
      </c>
      <c r="N216">
        <v>1.2336000000000001E-2</v>
      </c>
      <c r="O216">
        <v>0.24663600000000002</v>
      </c>
      <c r="P216">
        <v>1046.2</v>
      </c>
    </row>
    <row r="217" spans="1:18">
      <c r="A217" s="2">
        <v>43304</v>
      </c>
      <c r="B217" t="s">
        <v>61</v>
      </c>
      <c r="C217" t="s">
        <v>62</v>
      </c>
      <c r="D217" s="8">
        <v>0.45347222222222222</v>
      </c>
      <c r="E217">
        <v>48</v>
      </c>
      <c r="F217">
        <v>18.8</v>
      </c>
      <c r="G217">
        <v>8.24</v>
      </c>
      <c r="H217">
        <v>2.81</v>
      </c>
      <c r="I217">
        <v>0.62</v>
      </c>
      <c r="J217">
        <v>988</v>
      </c>
      <c r="K217">
        <v>7.89</v>
      </c>
      <c r="L217">
        <v>0.5512048192771084</v>
      </c>
      <c r="M217">
        <v>1.0632530120481929</v>
      </c>
      <c r="N217">
        <v>1.8503999999999999E-3</v>
      </c>
      <c r="O217">
        <v>3.6995399999999998E-2</v>
      </c>
      <c r="P217">
        <v>579.4</v>
      </c>
    </row>
    <row r="218" spans="1:18">
      <c r="A218" s="2">
        <v>43304</v>
      </c>
      <c r="B218" t="s">
        <v>63</v>
      </c>
      <c r="C218" t="s">
        <v>64</v>
      </c>
      <c r="D218" s="8">
        <v>0.46111111111111108</v>
      </c>
      <c r="E218">
        <v>48</v>
      </c>
      <c r="F218">
        <v>19.100000000000001</v>
      </c>
      <c r="G218">
        <v>7.96</v>
      </c>
      <c r="H218">
        <v>12.2</v>
      </c>
      <c r="I218">
        <v>0.94</v>
      </c>
      <c r="J218">
        <v>995</v>
      </c>
      <c r="K218">
        <v>6.58</v>
      </c>
      <c r="L218">
        <v>1.0481927710843375</v>
      </c>
      <c r="M218">
        <v>1.5903614457831325</v>
      </c>
      <c r="N218">
        <v>2.2860000000000003E-3</v>
      </c>
      <c r="O218">
        <v>6.2523499999999996E-2</v>
      </c>
      <c r="P218">
        <v>980.4</v>
      </c>
    </row>
    <row r="219" spans="1:18">
      <c r="A219" s="2">
        <v>43304</v>
      </c>
      <c r="B219" t="s">
        <v>65</v>
      </c>
      <c r="C219" t="s">
        <v>66</v>
      </c>
      <c r="D219" s="8">
        <v>0.50069444444444444</v>
      </c>
      <c r="E219">
        <v>48</v>
      </c>
      <c r="F219">
        <v>18.8</v>
      </c>
      <c r="G219">
        <v>8.25</v>
      </c>
      <c r="H219">
        <v>7.29</v>
      </c>
      <c r="I219">
        <v>0.71</v>
      </c>
      <c r="J219">
        <v>727</v>
      </c>
      <c r="K219">
        <v>8.5500000000000007</v>
      </c>
      <c r="L219">
        <v>0.41566265060240964</v>
      </c>
      <c r="M219">
        <v>0.56626506024096379</v>
      </c>
      <c r="N219">
        <v>6.1680000000000003E-4</v>
      </c>
      <c r="O219">
        <v>1.23318E-2</v>
      </c>
      <c r="P219">
        <v>866.4</v>
      </c>
      <c r="R219">
        <v>0.21</v>
      </c>
    </row>
    <row r="220" spans="1:18">
      <c r="A220" s="2">
        <v>43304</v>
      </c>
      <c r="B220" t="s">
        <v>67</v>
      </c>
      <c r="C220" t="s">
        <v>68</v>
      </c>
      <c r="D220" s="8">
        <v>0.52430555555555558</v>
      </c>
      <c r="E220">
        <v>48</v>
      </c>
      <c r="F220">
        <v>19</v>
      </c>
      <c r="G220">
        <v>8.06</v>
      </c>
      <c r="H220">
        <v>6.35</v>
      </c>
      <c r="I220">
        <v>0.59</v>
      </c>
      <c r="J220">
        <v>892</v>
      </c>
      <c r="K220">
        <v>7.66</v>
      </c>
      <c r="L220">
        <v>0.44578313253012047</v>
      </c>
      <c r="M220">
        <v>0.5512048192771084</v>
      </c>
      <c r="N220">
        <v>9.1440000000000011E-4</v>
      </c>
      <c r="O220">
        <v>2.5009400000000005E-2</v>
      </c>
      <c r="P220">
        <v>816.4</v>
      </c>
      <c r="R220">
        <v>0.05</v>
      </c>
    </row>
    <row r="221" spans="1:18">
      <c r="A221" s="2">
        <v>43304</v>
      </c>
      <c r="B221" t="s">
        <v>69</v>
      </c>
      <c r="C221" t="s">
        <v>70</v>
      </c>
      <c r="D221" s="8">
        <v>0.49652777777777773</v>
      </c>
      <c r="E221">
        <v>48</v>
      </c>
      <c r="F221">
        <v>19.2</v>
      </c>
      <c r="G221">
        <v>8.0299999999999994</v>
      </c>
      <c r="H221">
        <v>7</v>
      </c>
      <c r="I221">
        <v>1.53</v>
      </c>
      <c r="J221">
        <v>970</v>
      </c>
      <c r="K221">
        <v>8.33</v>
      </c>
      <c r="L221">
        <v>0.49096385542168669</v>
      </c>
      <c r="M221">
        <v>0.61144578313253006</v>
      </c>
      <c r="N221">
        <v>3.6576000000000004E-3</v>
      </c>
      <c r="O221">
        <v>0.10003760000000002</v>
      </c>
      <c r="P221">
        <v>920.8</v>
      </c>
      <c r="R221">
        <v>0.15</v>
      </c>
    </row>
    <row r="222" spans="1:18">
      <c r="A222" s="2">
        <v>43304</v>
      </c>
      <c r="B222" t="s">
        <v>55</v>
      </c>
      <c r="C222" t="s">
        <v>56</v>
      </c>
      <c r="D222" s="8">
        <v>0.45694444444444443</v>
      </c>
      <c r="E222">
        <v>48</v>
      </c>
      <c r="F222">
        <v>18.399999999999999</v>
      </c>
      <c r="G222">
        <v>7.48</v>
      </c>
      <c r="H222">
        <v>4.49</v>
      </c>
      <c r="I222">
        <v>0.39</v>
      </c>
      <c r="J222">
        <v>916</v>
      </c>
      <c r="K222">
        <v>7.38</v>
      </c>
      <c r="L222">
        <v>0.68674698795180711</v>
      </c>
      <c r="M222">
        <v>0.82228915662650592</v>
      </c>
      <c r="N222">
        <v>1.836E-3</v>
      </c>
      <c r="O222">
        <v>0.232011</v>
      </c>
      <c r="P222">
        <v>1986.3</v>
      </c>
    </row>
    <row r="223" spans="1:18">
      <c r="A223" s="2">
        <v>43304</v>
      </c>
      <c r="B223" t="s">
        <v>71</v>
      </c>
      <c r="C223" t="s">
        <v>72</v>
      </c>
      <c r="D223" s="8">
        <v>0.47847222222222219</v>
      </c>
      <c r="E223">
        <v>48</v>
      </c>
      <c r="F223">
        <v>18.600000000000001</v>
      </c>
      <c r="G223">
        <v>7.46</v>
      </c>
      <c r="H223">
        <v>1.44</v>
      </c>
      <c r="I223">
        <v>0.18</v>
      </c>
      <c r="J223">
        <v>1133</v>
      </c>
      <c r="K223">
        <v>7.64</v>
      </c>
      <c r="L223">
        <v>0.15963855421686746</v>
      </c>
      <c r="M223">
        <v>0.25</v>
      </c>
      <c r="N223">
        <v>9.1799999999999998E-4</v>
      </c>
      <c r="O223">
        <v>0.1160055</v>
      </c>
      <c r="P223">
        <v>228.2</v>
      </c>
      <c r="R223">
        <v>0.18</v>
      </c>
    </row>
    <row r="224" spans="1:18">
      <c r="A224" s="2">
        <v>43304</v>
      </c>
      <c r="B224" t="s">
        <v>73</v>
      </c>
      <c r="C224" t="s">
        <v>74</v>
      </c>
      <c r="D224" s="8">
        <v>0.47361111111111115</v>
      </c>
      <c r="E224">
        <v>48</v>
      </c>
      <c r="F224">
        <v>18.3</v>
      </c>
      <c r="G224">
        <v>7.44</v>
      </c>
      <c r="H224">
        <v>9.59</v>
      </c>
      <c r="I224">
        <v>0.63</v>
      </c>
      <c r="J224">
        <v>1074</v>
      </c>
      <c r="K224">
        <v>3.97</v>
      </c>
      <c r="L224">
        <v>2.1777108433734935</v>
      </c>
      <c r="M224">
        <v>2.2530120481927707</v>
      </c>
      <c r="N224">
        <v>2.0808E-2</v>
      </c>
      <c r="O224">
        <v>2.6294580000000001</v>
      </c>
      <c r="P224">
        <v>2419.6</v>
      </c>
      <c r="Q224" t="s">
        <v>81</v>
      </c>
      <c r="R224">
        <v>0.19</v>
      </c>
    </row>
    <row r="225" spans="1:20">
      <c r="A225" s="2">
        <v>43304</v>
      </c>
      <c r="B225" t="s">
        <v>75</v>
      </c>
      <c r="C225" t="s">
        <v>76</v>
      </c>
      <c r="D225" s="8">
        <v>0.46527777777777773</v>
      </c>
      <c r="E225">
        <v>48</v>
      </c>
      <c r="F225">
        <v>21</v>
      </c>
      <c r="G225">
        <v>7.67</v>
      </c>
      <c r="H225">
        <v>2.7</v>
      </c>
      <c r="I225">
        <v>0.51</v>
      </c>
      <c r="J225">
        <v>980</v>
      </c>
      <c r="K225">
        <v>9.25</v>
      </c>
      <c r="L225">
        <v>1.3945783132530121</v>
      </c>
      <c r="M225">
        <v>1.7710843373493976</v>
      </c>
      <c r="N225">
        <v>1.7183999999999999E-3</v>
      </c>
      <c r="O225">
        <v>0.1021384</v>
      </c>
      <c r="P225">
        <v>613.1</v>
      </c>
      <c r="R225">
        <v>0.02</v>
      </c>
    </row>
    <row r="226" spans="1:20">
      <c r="A226" s="2">
        <v>43304</v>
      </c>
      <c r="B226" t="s">
        <v>77</v>
      </c>
      <c r="C226" t="s">
        <v>78</v>
      </c>
      <c r="D226" s="8">
        <v>0.41180555555555554</v>
      </c>
      <c r="E226">
        <v>48</v>
      </c>
      <c r="F226">
        <v>18.399999999999999</v>
      </c>
      <c r="G226">
        <v>7.75</v>
      </c>
      <c r="H226">
        <v>8.36</v>
      </c>
      <c r="I226">
        <v>0.72</v>
      </c>
      <c r="J226">
        <v>936</v>
      </c>
      <c r="K226">
        <v>8.91</v>
      </c>
      <c r="L226">
        <v>0.37048192771084337</v>
      </c>
      <c r="M226">
        <v>0.53614457831325302</v>
      </c>
      <c r="N226">
        <v>2.5319999999999997E-4</v>
      </c>
      <c r="O226">
        <v>1.2725700000000001E-2</v>
      </c>
      <c r="P226">
        <v>1119.9000000000001</v>
      </c>
    </row>
    <row r="227" spans="1:20">
      <c r="A227" s="2">
        <v>43304</v>
      </c>
      <c r="B227" t="s">
        <v>79</v>
      </c>
      <c r="C227" t="s">
        <v>80</v>
      </c>
      <c r="D227" s="8">
        <v>0.41250000000000003</v>
      </c>
      <c r="E227">
        <v>48</v>
      </c>
      <c r="F227">
        <v>18.8</v>
      </c>
      <c r="G227">
        <v>7.74</v>
      </c>
      <c r="H227">
        <v>6.4</v>
      </c>
      <c r="I227">
        <v>0.56000000000000005</v>
      </c>
      <c r="J227">
        <v>905</v>
      </c>
      <c r="K227">
        <v>8.98</v>
      </c>
      <c r="L227">
        <v>0.62650602409638556</v>
      </c>
      <c r="M227">
        <v>0.97289156626506035</v>
      </c>
      <c r="N227">
        <v>2.5319999999999997E-4</v>
      </c>
      <c r="O227">
        <v>1.2725700000000001E-2</v>
      </c>
      <c r="P227">
        <v>1413.6</v>
      </c>
    </row>
    <row r="229" spans="1:20">
      <c r="A229" s="2">
        <v>43307</v>
      </c>
      <c r="B229" t="s">
        <v>46</v>
      </c>
      <c r="C229" t="s">
        <v>47</v>
      </c>
      <c r="D229" s="8">
        <v>7.5694444444444439E-2</v>
      </c>
      <c r="E229">
        <v>24</v>
      </c>
      <c r="F229">
        <v>20.399999999999999</v>
      </c>
      <c r="G229">
        <v>7.29</v>
      </c>
      <c r="H229">
        <v>13.9</v>
      </c>
      <c r="I229">
        <v>0</v>
      </c>
      <c r="J229">
        <v>741</v>
      </c>
      <c r="K229">
        <v>8.42</v>
      </c>
      <c r="L229">
        <v>0.89759036144578308</v>
      </c>
      <c r="M229">
        <v>0.92771084337349385</v>
      </c>
      <c r="N229">
        <v>7.3999999999999999E-4</v>
      </c>
      <c r="O229">
        <v>0.12919</v>
      </c>
      <c r="P229">
        <v>2419.6</v>
      </c>
      <c r="Q229" t="s">
        <v>81</v>
      </c>
      <c r="T229" t="s">
        <v>110</v>
      </c>
    </row>
    <row r="230" spans="1:20">
      <c r="A230" s="2">
        <v>43307</v>
      </c>
      <c r="B230" t="s">
        <v>49</v>
      </c>
      <c r="C230" t="s">
        <v>50</v>
      </c>
      <c r="D230" s="8">
        <v>7.3611111111111113E-2</v>
      </c>
      <c r="E230">
        <v>24</v>
      </c>
      <c r="F230">
        <v>20.399999999999999</v>
      </c>
      <c r="G230">
        <v>7.91</v>
      </c>
      <c r="H230">
        <v>13.9</v>
      </c>
      <c r="I230">
        <v>0</v>
      </c>
      <c r="J230">
        <v>723</v>
      </c>
      <c r="K230">
        <v>8.82</v>
      </c>
      <c r="L230">
        <v>0.76204819277108427</v>
      </c>
      <c r="M230">
        <v>1.7861445783132532</v>
      </c>
      <c r="N230">
        <v>9.1400000000000006E-3</v>
      </c>
      <c r="O230">
        <v>0.25008999999999998</v>
      </c>
      <c r="P230">
        <v>2419.6</v>
      </c>
      <c r="Q230" t="s">
        <v>81</v>
      </c>
      <c r="T230" t="s">
        <v>110</v>
      </c>
    </row>
    <row r="231" spans="1:20">
      <c r="A231" s="2">
        <v>43307</v>
      </c>
      <c r="B231" t="s">
        <v>51</v>
      </c>
      <c r="C231" t="s">
        <v>52</v>
      </c>
      <c r="D231" s="8">
        <v>8.1250000000000003E-2</v>
      </c>
      <c r="E231">
        <v>24</v>
      </c>
      <c r="F231">
        <v>19.7</v>
      </c>
      <c r="G231">
        <v>7.87</v>
      </c>
      <c r="H231">
        <v>11.9</v>
      </c>
      <c r="I231">
        <v>0.63</v>
      </c>
      <c r="J231">
        <v>729</v>
      </c>
      <c r="K231">
        <v>8.69</v>
      </c>
      <c r="L231">
        <v>0.97289156626506035</v>
      </c>
      <c r="M231">
        <v>1.5753012048192772</v>
      </c>
      <c r="N231">
        <v>2.9299999999999999E-3</v>
      </c>
      <c r="O231">
        <v>0.12683</v>
      </c>
      <c r="P231">
        <v>2419.6</v>
      </c>
      <c r="Q231" t="s">
        <v>81</v>
      </c>
      <c r="T231" t="s">
        <v>111</v>
      </c>
    </row>
    <row r="232" spans="1:20">
      <c r="A232" s="2">
        <v>43307</v>
      </c>
      <c r="B232" t="s">
        <v>53</v>
      </c>
      <c r="C232" t="s">
        <v>54</v>
      </c>
      <c r="D232" s="8">
        <v>0.10416666666666667</v>
      </c>
      <c r="E232">
        <v>24</v>
      </c>
      <c r="F232">
        <v>19.399999999999999</v>
      </c>
      <c r="G232">
        <v>8.17</v>
      </c>
      <c r="I232">
        <v>0.6</v>
      </c>
      <c r="J232">
        <v>768</v>
      </c>
      <c r="K232">
        <v>8.8699999999999992</v>
      </c>
      <c r="L232">
        <v>0.73192771084337349</v>
      </c>
      <c r="M232">
        <v>1.9969879518072289</v>
      </c>
      <c r="N232">
        <v>7.0800000000000004E-3</v>
      </c>
      <c r="O232">
        <v>0.12232999999999999</v>
      </c>
      <c r="P232">
        <v>1413.6</v>
      </c>
    </row>
    <row r="233" spans="1:20">
      <c r="A233" s="2">
        <v>43307</v>
      </c>
      <c r="B233" t="s">
        <v>61</v>
      </c>
      <c r="C233" t="s">
        <v>62</v>
      </c>
      <c r="D233" s="8">
        <v>0.12361111111111112</v>
      </c>
      <c r="E233">
        <v>24</v>
      </c>
      <c r="F233">
        <v>19.399999999999999</v>
      </c>
      <c r="G233">
        <v>8.11</v>
      </c>
      <c r="H233">
        <v>4.68</v>
      </c>
      <c r="I233">
        <v>0.8</v>
      </c>
      <c r="J233">
        <v>917</v>
      </c>
      <c r="K233">
        <v>7.62</v>
      </c>
      <c r="L233">
        <v>1.213855421686747</v>
      </c>
      <c r="M233">
        <v>1.8463855421686748</v>
      </c>
      <c r="N233">
        <v>7.0800000000000004E-3</v>
      </c>
      <c r="O233">
        <v>0.12232999999999999</v>
      </c>
      <c r="P233">
        <v>2419.6</v>
      </c>
      <c r="Q233" t="s">
        <v>81</v>
      </c>
    </row>
    <row r="234" spans="1:20">
      <c r="A234" s="2">
        <v>43307</v>
      </c>
      <c r="B234" t="s">
        <v>63</v>
      </c>
      <c r="C234" t="s">
        <v>64</v>
      </c>
      <c r="D234" s="8">
        <v>0.13333333333333333</v>
      </c>
      <c r="E234">
        <v>24</v>
      </c>
      <c r="F234">
        <v>21.1</v>
      </c>
      <c r="G234">
        <v>7.88</v>
      </c>
      <c r="H234">
        <v>5.34</v>
      </c>
      <c r="I234">
        <v>0.56999999999999995</v>
      </c>
      <c r="J234">
        <v>940</v>
      </c>
      <c r="K234">
        <v>6.36</v>
      </c>
      <c r="L234">
        <v>1.7108433734939761</v>
      </c>
      <c r="M234">
        <v>4.1957831325301207</v>
      </c>
      <c r="N234">
        <v>6.7400000000000003E-3</v>
      </c>
      <c r="O234">
        <v>0.25269000000000003</v>
      </c>
      <c r="P234">
        <v>2419.6</v>
      </c>
      <c r="Q234" t="s">
        <v>81</v>
      </c>
    </row>
    <row r="235" spans="1:20">
      <c r="A235" s="2">
        <v>43307</v>
      </c>
      <c r="B235" t="s">
        <v>65</v>
      </c>
      <c r="C235" t="s">
        <v>66</v>
      </c>
      <c r="D235" s="8">
        <v>0.15555555555555556</v>
      </c>
      <c r="E235">
        <v>24</v>
      </c>
      <c r="F235">
        <v>19.3</v>
      </c>
      <c r="G235">
        <v>7.6</v>
      </c>
      <c r="I235">
        <v>1.1200000000000001</v>
      </c>
      <c r="J235">
        <v>792</v>
      </c>
      <c r="K235">
        <v>8.27</v>
      </c>
      <c r="L235">
        <v>0.53614457831325302</v>
      </c>
      <c r="M235">
        <v>0.79216867469879504</v>
      </c>
      <c r="N235">
        <v>1.8600000000000001E-3</v>
      </c>
      <c r="O235">
        <v>0.12798999999999999</v>
      </c>
      <c r="P235">
        <v>2419.6</v>
      </c>
      <c r="Q235" t="s">
        <v>81</v>
      </c>
      <c r="R235">
        <v>0.23</v>
      </c>
    </row>
    <row r="236" spans="1:20">
      <c r="A236" s="2">
        <v>43307</v>
      </c>
      <c r="B236" t="s">
        <v>67</v>
      </c>
      <c r="C236" t="s">
        <v>68</v>
      </c>
      <c r="D236" s="8">
        <v>0.17500000000000002</v>
      </c>
      <c r="E236">
        <v>24</v>
      </c>
      <c r="F236">
        <v>19.5</v>
      </c>
      <c r="G236">
        <v>7.72</v>
      </c>
      <c r="H236">
        <v>8.99</v>
      </c>
      <c r="I236">
        <v>0.77</v>
      </c>
      <c r="J236">
        <v>973</v>
      </c>
      <c r="K236">
        <v>8.18</v>
      </c>
      <c r="L236">
        <v>0.91265060240963847</v>
      </c>
      <c r="M236">
        <v>1.2740963855421688</v>
      </c>
      <c r="N236">
        <v>2.9299999999999999E-3</v>
      </c>
      <c r="O236">
        <v>0.12683</v>
      </c>
      <c r="P236">
        <v>2419.6</v>
      </c>
      <c r="Q236" t="s">
        <v>81</v>
      </c>
      <c r="R236">
        <v>0.05</v>
      </c>
    </row>
    <row r="237" spans="1:20">
      <c r="A237" s="2">
        <v>43307</v>
      </c>
      <c r="B237" t="s">
        <v>69</v>
      </c>
      <c r="C237" t="s">
        <v>70</v>
      </c>
      <c r="D237" s="8">
        <v>0.15138888888888888</v>
      </c>
      <c r="E237">
        <v>24</v>
      </c>
      <c r="F237">
        <v>19.7</v>
      </c>
      <c r="G237">
        <v>7.49</v>
      </c>
      <c r="H237">
        <v>6.67</v>
      </c>
      <c r="I237">
        <v>1.1200000000000001</v>
      </c>
      <c r="J237">
        <v>981</v>
      </c>
      <c r="K237">
        <v>8.0500000000000007</v>
      </c>
      <c r="L237">
        <v>0.43072289156626509</v>
      </c>
      <c r="M237">
        <v>0.68674698795180711</v>
      </c>
      <c r="N237">
        <v>1.1800000000000001E-3</v>
      </c>
      <c r="O237">
        <v>0.12873000000000001</v>
      </c>
      <c r="P237">
        <v>2419.6</v>
      </c>
      <c r="Q237" t="s">
        <v>81</v>
      </c>
      <c r="R237">
        <v>0.44</v>
      </c>
    </row>
    <row r="238" spans="1:20">
      <c r="A238" s="2">
        <v>43307</v>
      </c>
      <c r="B238" t="s">
        <v>55</v>
      </c>
      <c r="C238" t="s">
        <v>56</v>
      </c>
      <c r="D238" s="8">
        <v>0.12916666666666668</v>
      </c>
      <c r="E238">
        <v>24</v>
      </c>
      <c r="F238">
        <v>18.8</v>
      </c>
      <c r="G238">
        <v>7.06</v>
      </c>
      <c r="H238">
        <v>4.49</v>
      </c>
      <c r="I238">
        <v>0.4</v>
      </c>
      <c r="J238">
        <v>926</v>
      </c>
      <c r="K238">
        <v>5.82</v>
      </c>
      <c r="L238">
        <v>0.83734939759036142</v>
      </c>
      <c r="M238">
        <v>1.4698795180722892</v>
      </c>
      <c r="N238">
        <v>4.0999999999999999E-4</v>
      </c>
      <c r="O238">
        <v>0.12956000000000001</v>
      </c>
      <c r="P238">
        <v>2419.6</v>
      </c>
      <c r="Q238" t="s">
        <v>81</v>
      </c>
    </row>
    <row r="239" spans="1:20">
      <c r="A239" s="2">
        <v>43307</v>
      </c>
      <c r="B239" t="s">
        <v>71</v>
      </c>
      <c r="C239" t="s">
        <v>72</v>
      </c>
      <c r="D239" s="8">
        <v>0.14861111111111111</v>
      </c>
      <c r="E239">
        <v>24</v>
      </c>
      <c r="F239">
        <v>17.899999999999999</v>
      </c>
      <c r="G239">
        <v>7.09</v>
      </c>
      <c r="H239">
        <v>4.62</v>
      </c>
      <c r="I239">
        <v>0.55000000000000004</v>
      </c>
      <c r="J239">
        <v>1130</v>
      </c>
      <c r="K239">
        <v>6.71</v>
      </c>
      <c r="L239">
        <v>0.1746987951807229</v>
      </c>
      <c r="M239">
        <v>0.28012048192771088</v>
      </c>
      <c r="N239">
        <v>4.0999999999999999E-4</v>
      </c>
      <c r="O239">
        <v>0.12956000000000001</v>
      </c>
      <c r="P239">
        <v>1553.1</v>
      </c>
      <c r="R239">
        <v>0.09</v>
      </c>
      <c r="T239" t="s">
        <v>112</v>
      </c>
    </row>
    <row r="240" spans="1:20">
      <c r="A240" s="2">
        <v>43307</v>
      </c>
      <c r="B240" t="s">
        <v>73</v>
      </c>
      <c r="C240" t="s">
        <v>74</v>
      </c>
      <c r="D240" s="8">
        <v>0.1451388888888889</v>
      </c>
      <c r="E240">
        <v>24</v>
      </c>
      <c r="F240">
        <v>18.7</v>
      </c>
      <c r="G240">
        <v>6.93</v>
      </c>
      <c r="H240">
        <v>10.78</v>
      </c>
      <c r="I240">
        <v>0.82</v>
      </c>
      <c r="J240">
        <v>1014</v>
      </c>
      <c r="K240">
        <v>3.23</v>
      </c>
      <c r="L240">
        <v>3.6837349397590358</v>
      </c>
      <c r="M240">
        <v>5.9578313253012052</v>
      </c>
      <c r="N240">
        <v>8.1600000000000006E-3</v>
      </c>
      <c r="O240">
        <v>2.5911599999999999</v>
      </c>
      <c r="P240">
        <v>2419.6</v>
      </c>
      <c r="Q240" t="s">
        <v>81</v>
      </c>
      <c r="R240">
        <v>0.12</v>
      </c>
    </row>
    <row r="241" spans="1:20">
      <c r="A241" s="2">
        <v>43307</v>
      </c>
      <c r="B241" t="s">
        <v>75</v>
      </c>
      <c r="C241" t="s">
        <v>76</v>
      </c>
      <c r="D241" s="8">
        <v>0.1388888888888889</v>
      </c>
      <c r="E241">
        <v>24</v>
      </c>
      <c r="F241">
        <v>20.399999999999999</v>
      </c>
      <c r="G241">
        <v>6.91</v>
      </c>
      <c r="H241">
        <v>3.09</v>
      </c>
      <c r="I241">
        <v>0.41</v>
      </c>
      <c r="J241">
        <v>924</v>
      </c>
      <c r="K241">
        <v>7</v>
      </c>
      <c r="L241">
        <v>1.0933734939759037</v>
      </c>
      <c r="M241">
        <v>1.9969879518072289</v>
      </c>
      <c r="N241">
        <v>4.6999999999999999E-4</v>
      </c>
      <c r="O241">
        <v>0.12948999999999999</v>
      </c>
      <c r="P241">
        <v>2419.6</v>
      </c>
      <c r="Q241" t="s">
        <v>81</v>
      </c>
      <c r="R241">
        <v>0.01</v>
      </c>
      <c r="T241" t="s">
        <v>113</v>
      </c>
    </row>
    <row r="242" spans="1:20">
      <c r="A242" s="2">
        <v>43307</v>
      </c>
      <c r="B242" t="s">
        <v>77</v>
      </c>
      <c r="C242" t="s">
        <v>78</v>
      </c>
      <c r="D242" s="8">
        <v>8.2638888888888887E-2</v>
      </c>
      <c r="E242">
        <v>24</v>
      </c>
      <c r="F242">
        <v>19.600000000000001</v>
      </c>
      <c r="G242">
        <v>7.51</v>
      </c>
      <c r="H242">
        <v>13.4</v>
      </c>
      <c r="I242">
        <v>0.64</v>
      </c>
      <c r="J242">
        <v>681</v>
      </c>
      <c r="K242">
        <v>8.5399999999999991</v>
      </c>
      <c r="L242">
        <v>0.31024096385542171</v>
      </c>
      <c r="M242">
        <v>1.3493975903614457</v>
      </c>
      <c r="N242">
        <v>3.7200000000000002E-3</v>
      </c>
      <c r="O242">
        <v>0.25596999999999998</v>
      </c>
      <c r="P242">
        <v>2419.6</v>
      </c>
      <c r="Q242" t="s">
        <v>81</v>
      </c>
      <c r="T242" t="s">
        <v>114</v>
      </c>
    </row>
    <row r="243" spans="1:20">
      <c r="A243" s="2">
        <v>43307</v>
      </c>
      <c r="B243" t="s">
        <v>79</v>
      </c>
      <c r="C243" t="s">
        <v>80</v>
      </c>
      <c r="D243" s="8">
        <v>8.3333333333333329E-2</v>
      </c>
      <c r="E243">
        <v>24</v>
      </c>
      <c r="F243">
        <v>19.7</v>
      </c>
      <c r="G243">
        <v>7.38</v>
      </c>
      <c r="H243">
        <v>8.02</v>
      </c>
      <c r="I243">
        <v>0.78</v>
      </c>
      <c r="J243">
        <v>753</v>
      </c>
      <c r="K243">
        <v>8.84</v>
      </c>
      <c r="L243">
        <v>0.56626506024096379</v>
      </c>
      <c r="M243">
        <v>0.73192771084337349</v>
      </c>
      <c r="N243">
        <v>3.5300000000000002E-3</v>
      </c>
      <c r="O243">
        <v>0.38618000000000002</v>
      </c>
      <c r="P243">
        <v>1553.1</v>
      </c>
      <c r="T243" t="s">
        <v>115</v>
      </c>
    </row>
    <row r="245" spans="1:20">
      <c r="A245" s="2">
        <v>43308</v>
      </c>
      <c r="B245" t="s">
        <v>46</v>
      </c>
      <c r="C245" t="s">
        <v>47</v>
      </c>
      <c r="D245" s="8">
        <v>0.41597222222222219</v>
      </c>
      <c r="E245">
        <v>48</v>
      </c>
      <c r="F245">
        <v>17.600000000000001</v>
      </c>
      <c r="G245">
        <v>6.99</v>
      </c>
      <c r="H245">
        <v>13.79</v>
      </c>
      <c r="I245">
        <v>0.01</v>
      </c>
      <c r="J245">
        <v>932</v>
      </c>
      <c r="K245">
        <v>7.81</v>
      </c>
      <c r="L245">
        <v>0.55120000000000002</v>
      </c>
      <c r="M245">
        <v>2.1626500000000002</v>
      </c>
      <c r="N245">
        <v>6.0999999999999997E-4</v>
      </c>
      <c r="O245">
        <v>0.19434000000000001</v>
      </c>
      <c r="P245">
        <v>2419.6</v>
      </c>
      <c r="Q245" t="s">
        <v>81</v>
      </c>
    </row>
    <row r="246" spans="1:20">
      <c r="A246" s="2">
        <v>43308</v>
      </c>
      <c r="B246" t="s">
        <v>49</v>
      </c>
      <c r="C246" t="s">
        <v>50</v>
      </c>
      <c r="D246" s="8">
        <v>0.41388888888888892</v>
      </c>
      <c r="E246">
        <v>48</v>
      </c>
      <c r="F246">
        <v>17.899999999999999</v>
      </c>
      <c r="G246">
        <v>7.91</v>
      </c>
      <c r="H246">
        <v>13.04</v>
      </c>
      <c r="I246">
        <v>0.02</v>
      </c>
      <c r="J246">
        <v>912</v>
      </c>
      <c r="K246">
        <v>9.43</v>
      </c>
      <c r="L246">
        <v>1.06325</v>
      </c>
      <c r="M246">
        <v>1.6506000000000001</v>
      </c>
      <c r="N246">
        <v>7.92E-3</v>
      </c>
      <c r="O246">
        <v>0.25141999999999998</v>
      </c>
      <c r="P246">
        <v>2419.6</v>
      </c>
      <c r="Q246" t="s">
        <v>81</v>
      </c>
    </row>
    <row r="247" spans="1:20">
      <c r="A247" s="2">
        <v>43308</v>
      </c>
      <c r="B247" t="s">
        <v>51</v>
      </c>
      <c r="C247" t="s">
        <v>52</v>
      </c>
      <c r="D247" s="8">
        <v>0.4236111111111111</v>
      </c>
      <c r="E247">
        <v>48</v>
      </c>
      <c r="F247">
        <v>17.7</v>
      </c>
      <c r="G247">
        <v>7.79</v>
      </c>
      <c r="H247">
        <v>8.7200000000000006</v>
      </c>
      <c r="I247">
        <v>0.69</v>
      </c>
      <c r="J247">
        <v>933</v>
      </c>
      <c r="K247">
        <v>9.07</v>
      </c>
      <c r="L247">
        <v>0.47589999999999999</v>
      </c>
      <c r="M247">
        <v>0.94277</v>
      </c>
      <c r="N247">
        <v>2.5300000000000001E-3</v>
      </c>
      <c r="O247">
        <v>0.12726000000000001</v>
      </c>
      <c r="P247">
        <v>2419.6</v>
      </c>
      <c r="Q247" t="s">
        <v>81</v>
      </c>
    </row>
    <row r="248" spans="1:20">
      <c r="A248" s="2">
        <v>43308</v>
      </c>
      <c r="B248" t="s">
        <v>53</v>
      </c>
      <c r="C248" t="s">
        <v>54</v>
      </c>
      <c r="D248" s="8">
        <v>0.4201388888888889</v>
      </c>
      <c r="E248">
        <v>48</v>
      </c>
      <c r="F248">
        <v>17.5</v>
      </c>
      <c r="G248">
        <v>8.11</v>
      </c>
      <c r="H248">
        <v>4.88</v>
      </c>
      <c r="I248">
        <v>0.31</v>
      </c>
      <c r="J248">
        <v>915</v>
      </c>
      <c r="K248">
        <v>8.8000000000000007</v>
      </c>
      <c r="L248">
        <v>0.92771000000000003</v>
      </c>
      <c r="M248">
        <v>1.99699</v>
      </c>
      <c r="N248">
        <v>6.1700000000000001E-3</v>
      </c>
      <c r="O248">
        <v>0.12332</v>
      </c>
      <c r="P248">
        <v>613.1</v>
      </c>
    </row>
    <row r="249" spans="1:20">
      <c r="A249" s="2">
        <v>43308</v>
      </c>
      <c r="B249" t="s">
        <v>61</v>
      </c>
      <c r="C249" t="s">
        <v>62</v>
      </c>
      <c r="D249" s="8">
        <v>0.43055555555555558</v>
      </c>
      <c r="E249">
        <v>48</v>
      </c>
      <c r="F249">
        <v>17.399999999999999</v>
      </c>
      <c r="G249">
        <v>7.77</v>
      </c>
      <c r="H249">
        <v>3.85</v>
      </c>
      <c r="I249">
        <v>0.59</v>
      </c>
      <c r="J249">
        <v>959</v>
      </c>
      <c r="K249">
        <v>8.1199999999999992</v>
      </c>
      <c r="L249">
        <v>1.00301</v>
      </c>
      <c r="M249">
        <v>3.1566299999999998</v>
      </c>
      <c r="N249">
        <v>2.5300000000000001E-3</v>
      </c>
      <c r="O249">
        <v>0.12726000000000001</v>
      </c>
      <c r="P249">
        <v>770.1</v>
      </c>
    </row>
    <row r="250" spans="1:20">
      <c r="A250" s="2">
        <v>43308</v>
      </c>
      <c r="B250" t="s">
        <v>63</v>
      </c>
      <c r="C250" t="s">
        <v>64</v>
      </c>
      <c r="D250" s="8">
        <v>0.44236111111111115</v>
      </c>
      <c r="E250">
        <v>48</v>
      </c>
      <c r="F250">
        <v>17.5</v>
      </c>
      <c r="G250">
        <v>7.18</v>
      </c>
      <c r="H250">
        <v>6.39</v>
      </c>
      <c r="I250">
        <v>0.27</v>
      </c>
      <c r="J250">
        <v>960</v>
      </c>
      <c r="K250">
        <v>6.83</v>
      </c>
      <c r="L250">
        <v>1.22892</v>
      </c>
      <c r="M250">
        <v>3.3222900000000002</v>
      </c>
      <c r="N250">
        <v>6.4999999999999997E-4</v>
      </c>
      <c r="O250">
        <v>0.1293</v>
      </c>
      <c r="P250">
        <v>517.20000000000005</v>
      </c>
    </row>
    <row r="251" spans="1:20">
      <c r="A251" s="2">
        <v>43308</v>
      </c>
      <c r="B251" t="s">
        <v>65</v>
      </c>
      <c r="C251" t="s">
        <v>66</v>
      </c>
      <c r="D251" s="8">
        <v>0.46180555555555558</v>
      </c>
      <c r="E251">
        <v>48</v>
      </c>
      <c r="F251">
        <v>17.3</v>
      </c>
      <c r="G251">
        <v>7.49</v>
      </c>
      <c r="H251">
        <v>7.04</v>
      </c>
      <c r="I251">
        <v>0.75</v>
      </c>
      <c r="J251">
        <v>898</v>
      </c>
      <c r="K251">
        <v>8.69</v>
      </c>
      <c r="L251">
        <v>0.31024000000000002</v>
      </c>
      <c r="M251">
        <v>0.52107999999999999</v>
      </c>
      <c r="N251">
        <v>2.0400000000000001E-3</v>
      </c>
      <c r="O251">
        <v>0.25779000000000002</v>
      </c>
      <c r="P251">
        <v>2419.6</v>
      </c>
      <c r="Q251" t="s">
        <v>81</v>
      </c>
    </row>
    <row r="252" spans="1:20">
      <c r="A252" s="2">
        <v>43308</v>
      </c>
      <c r="B252" t="s">
        <v>67</v>
      </c>
      <c r="C252" t="s">
        <v>68</v>
      </c>
      <c r="D252" s="8">
        <v>0.46597222222222223</v>
      </c>
      <c r="E252">
        <v>48</v>
      </c>
      <c r="F252">
        <v>17.399999999999999</v>
      </c>
      <c r="G252">
        <v>7.6</v>
      </c>
      <c r="H252">
        <v>7.6</v>
      </c>
      <c r="I252">
        <v>1.1499999999999999</v>
      </c>
      <c r="J252">
        <v>1021</v>
      </c>
      <c r="K252">
        <v>7.88</v>
      </c>
      <c r="L252">
        <v>0.49096000000000001</v>
      </c>
      <c r="M252">
        <v>1.31928</v>
      </c>
      <c r="N252">
        <v>3.2200000000000002E-3</v>
      </c>
      <c r="O252">
        <v>0.25652000000000003</v>
      </c>
      <c r="P252">
        <v>2419.6</v>
      </c>
    </row>
    <row r="253" spans="1:20">
      <c r="A253" s="2">
        <v>43308</v>
      </c>
      <c r="B253" t="s">
        <v>69</v>
      </c>
      <c r="C253" t="s">
        <v>70</v>
      </c>
      <c r="D253" s="8">
        <v>0.45833333333333331</v>
      </c>
      <c r="E253">
        <v>48</v>
      </c>
      <c r="F253">
        <v>17.600000000000001</v>
      </c>
      <c r="G253">
        <v>7.68</v>
      </c>
      <c r="H253">
        <v>6.24</v>
      </c>
      <c r="I253">
        <v>0.44</v>
      </c>
      <c r="J253">
        <v>992</v>
      </c>
      <c r="K253">
        <v>8.56</v>
      </c>
      <c r="L253">
        <v>0.46084000000000003</v>
      </c>
      <c r="M253">
        <v>1.09337</v>
      </c>
      <c r="N253">
        <v>1.6100000000000001E-3</v>
      </c>
      <c r="O253">
        <v>0.12826000000000001</v>
      </c>
      <c r="P253">
        <v>1986.3</v>
      </c>
      <c r="T253" t="s">
        <v>116</v>
      </c>
    </row>
    <row r="254" spans="1:20">
      <c r="A254" s="2">
        <v>43308</v>
      </c>
      <c r="B254" t="s">
        <v>55</v>
      </c>
      <c r="C254" t="s">
        <v>56</v>
      </c>
      <c r="D254" s="8">
        <v>0.4368055555555555</v>
      </c>
      <c r="E254">
        <v>48</v>
      </c>
      <c r="F254">
        <v>17.8</v>
      </c>
      <c r="G254">
        <v>7.11</v>
      </c>
      <c r="H254">
        <v>4.76</v>
      </c>
      <c r="I254">
        <v>0.35</v>
      </c>
      <c r="J254">
        <v>1003</v>
      </c>
      <c r="K254">
        <v>5.96</v>
      </c>
      <c r="L254">
        <v>1.06325</v>
      </c>
      <c r="M254">
        <v>1.93675</v>
      </c>
      <c r="N254">
        <v>6.4999999999999997E-4</v>
      </c>
      <c r="O254">
        <v>0.1293</v>
      </c>
      <c r="P254">
        <v>2419.6</v>
      </c>
    </row>
    <row r="255" spans="1:20">
      <c r="A255" s="2">
        <v>43308</v>
      </c>
      <c r="B255" t="s">
        <v>71</v>
      </c>
      <c r="C255" t="s">
        <v>72</v>
      </c>
      <c r="D255" s="8">
        <v>0.4548611111111111</v>
      </c>
      <c r="E255">
        <v>48</v>
      </c>
      <c r="F255">
        <v>17.399999999999999</v>
      </c>
      <c r="G255">
        <v>7.14</v>
      </c>
      <c r="H255">
        <v>1.82</v>
      </c>
      <c r="I255">
        <v>0.83</v>
      </c>
      <c r="J255">
        <v>1217</v>
      </c>
      <c r="K255">
        <v>7.08</v>
      </c>
      <c r="L255">
        <v>0.53613999999999995</v>
      </c>
      <c r="M255">
        <v>1.5</v>
      </c>
      <c r="N255">
        <v>1.2999999999999999E-3</v>
      </c>
      <c r="O255">
        <v>0.2586</v>
      </c>
      <c r="P255">
        <v>410.6</v>
      </c>
    </row>
    <row r="256" spans="1:20">
      <c r="A256" s="2">
        <v>43308</v>
      </c>
      <c r="B256" t="s">
        <v>73</v>
      </c>
      <c r="C256" t="s">
        <v>74</v>
      </c>
      <c r="D256" s="8">
        <v>0.45208333333333334</v>
      </c>
      <c r="E256">
        <v>48</v>
      </c>
      <c r="F256">
        <v>17.3</v>
      </c>
      <c r="G256">
        <v>7.65</v>
      </c>
      <c r="H256">
        <v>8.68</v>
      </c>
      <c r="I256">
        <v>0.67</v>
      </c>
      <c r="J256">
        <v>980</v>
      </c>
      <c r="K256">
        <v>4.34</v>
      </c>
      <c r="L256">
        <v>1.7861400000000001</v>
      </c>
      <c r="M256">
        <v>5.6265099999999997</v>
      </c>
      <c r="N256">
        <v>3.6979999999999999E-2</v>
      </c>
      <c r="O256">
        <v>2.9499300000000002</v>
      </c>
      <c r="P256">
        <v>1986.3</v>
      </c>
    </row>
    <row r="257" spans="1:20">
      <c r="A257" s="2">
        <v>43308</v>
      </c>
      <c r="B257" t="s">
        <v>75</v>
      </c>
      <c r="C257" t="s">
        <v>76</v>
      </c>
      <c r="D257" s="8">
        <v>0.4465277777777778</v>
      </c>
      <c r="E257">
        <v>48</v>
      </c>
      <c r="F257">
        <v>18.2</v>
      </c>
      <c r="G257">
        <v>7.91</v>
      </c>
      <c r="H257">
        <v>3.91</v>
      </c>
      <c r="I257">
        <v>0.43</v>
      </c>
      <c r="J257">
        <v>989</v>
      </c>
      <c r="K257">
        <v>8.7899999999999991</v>
      </c>
      <c r="L257">
        <v>1.3042199999999999</v>
      </c>
      <c r="M257">
        <v>2.29819</v>
      </c>
      <c r="N257">
        <v>3.96E-3</v>
      </c>
      <c r="O257">
        <v>0.12570999999999999</v>
      </c>
      <c r="P257">
        <v>920.8</v>
      </c>
    </row>
    <row r="258" spans="1:20">
      <c r="A258" s="2">
        <v>43308</v>
      </c>
      <c r="B258" t="s">
        <v>77</v>
      </c>
      <c r="C258" t="s">
        <v>78</v>
      </c>
      <c r="D258" s="8">
        <v>0.42499999999999999</v>
      </c>
      <c r="E258">
        <v>48</v>
      </c>
      <c r="F258">
        <v>17.399999999999999</v>
      </c>
      <c r="G258">
        <v>8.5</v>
      </c>
      <c r="H258">
        <v>9.43</v>
      </c>
      <c r="I258">
        <v>0.86</v>
      </c>
      <c r="J258">
        <v>901</v>
      </c>
      <c r="K258">
        <v>9.0399999999999991</v>
      </c>
      <c r="L258">
        <v>0.55120000000000002</v>
      </c>
      <c r="M258">
        <v>0.80723</v>
      </c>
      <c r="N258">
        <v>1.436E-2</v>
      </c>
      <c r="O258">
        <v>0.11444</v>
      </c>
      <c r="P258">
        <v>2419.6</v>
      </c>
      <c r="Q258" t="s">
        <v>81</v>
      </c>
    </row>
    <row r="259" spans="1:20">
      <c r="A259" s="2">
        <v>43308</v>
      </c>
      <c r="B259" t="s">
        <v>79</v>
      </c>
      <c r="C259" t="s">
        <v>80</v>
      </c>
      <c r="D259" s="8">
        <v>0.42430555555555555</v>
      </c>
      <c r="E259">
        <v>48</v>
      </c>
      <c r="F259">
        <v>17.5</v>
      </c>
      <c r="G259">
        <v>8.4499999999999993</v>
      </c>
      <c r="H259">
        <v>5.63</v>
      </c>
      <c r="I259">
        <v>0.47</v>
      </c>
      <c r="J259">
        <v>932</v>
      </c>
      <c r="K259">
        <v>9.0299999999999994</v>
      </c>
      <c r="L259">
        <v>0.77710999999999997</v>
      </c>
      <c r="M259">
        <v>1.5</v>
      </c>
      <c r="N259">
        <v>9.4800000000000006E-3</v>
      </c>
      <c r="O259">
        <v>0.11973</v>
      </c>
      <c r="P259">
        <v>727</v>
      </c>
    </row>
    <row r="261" spans="1:20">
      <c r="A261" s="2">
        <v>43311</v>
      </c>
      <c r="B261" t="s">
        <v>46</v>
      </c>
      <c r="C261" t="s">
        <v>47</v>
      </c>
      <c r="D261" s="8">
        <v>0.37638888888888888</v>
      </c>
      <c r="F261">
        <v>16.899999999999999</v>
      </c>
      <c r="G261">
        <v>8.3699999999999992</v>
      </c>
      <c r="H261">
        <v>12.83</v>
      </c>
      <c r="I261">
        <v>0</v>
      </c>
      <c r="J261">
        <v>950</v>
      </c>
      <c r="K261">
        <v>5.82</v>
      </c>
      <c r="L261">
        <v>0.40060000000000001</v>
      </c>
      <c r="M261">
        <v>0.77710999999999997</v>
      </c>
      <c r="N261">
        <v>8.26E-3</v>
      </c>
      <c r="O261">
        <v>0.12106</v>
      </c>
      <c r="P261">
        <v>1046.2</v>
      </c>
    </row>
    <row r="262" spans="1:20">
      <c r="A262" s="2">
        <v>43311</v>
      </c>
      <c r="B262" t="s">
        <v>49</v>
      </c>
      <c r="C262" t="s">
        <v>50</v>
      </c>
      <c r="D262" s="8">
        <v>0.37361111111111112</v>
      </c>
      <c r="F262">
        <v>17.3</v>
      </c>
      <c r="G262">
        <v>8.85</v>
      </c>
      <c r="H262">
        <v>8.99</v>
      </c>
      <c r="I262">
        <v>0</v>
      </c>
      <c r="J262">
        <v>905</v>
      </c>
      <c r="K262">
        <v>6.82</v>
      </c>
      <c r="L262">
        <v>0.49096000000000001</v>
      </c>
      <c r="M262">
        <v>1.8011999999999999</v>
      </c>
      <c r="N262">
        <v>2.128E-2</v>
      </c>
      <c r="O262">
        <v>0.10695</v>
      </c>
      <c r="P262">
        <v>770.1</v>
      </c>
      <c r="T262" t="s">
        <v>109</v>
      </c>
    </row>
    <row r="263" spans="1:20">
      <c r="A263" s="2">
        <v>43311</v>
      </c>
      <c r="B263" t="s">
        <v>51</v>
      </c>
      <c r="C263" t="s">
        <v>52</v>
      </c>
      <c r="D263" s="8">
        <v>0.38194444444444442</v>
      </c>
      <c r="F263">
        <v>16.600000000000001</v>
      </c>
      <c r="G263">
        <v>8.8000000000000007</v>
      </c>
      <c r="H263">
        <v>6.12</v>
      </c>
      <c r="I263">
        <v>0.31</v>
      </c>
      <c r="J263">
        <v>972</v>
      </c>
      <c r="K263">
        <v>9.34</v>
      </c>
      <c r="L263">
        <v>0.37047999999999998</v>
      </c>
      <c r="M263">
        <v>0.88253000000000004</v>
      </c>
      <c r="N263">
        <v>1.8790000000000001E-2</v>
      </c>
      <c r="O263">
        <v>0.10964</v>
      </c>
      <c r="P263">
        <v>579.4</v>
      </c>
    </row>
    <row r="264" spans="1:20">
      <c r="A264" s="2">
        <v>43311</v>
      </c>
      <c r="B264" t="s">
        <v>53</v>
      </c>
      <c r="C264" t="s">
        <v>54</v>
      </c>
      <c r="D264" s="8">
        <v>0.41250000000000003</v>
      </c>
      <c r="F264">
        <v>17.3</v>
      </c>
      <c r="G264">
        <v>8.48</v>
      </c>
      <c r="H264">
        <v>4.72</v>
      </c>
      <c r="I264">
        <v>0.49</v>
      </c>
      <c r="J264">
        <v>916</v>
      </c>
      <c r="K264">
        <v>9.1</v>
      </c>
      <c r="L264">
        <v>0.64156999999999997</v>
      </c>
      <c r="M264">
        <v>1.59036</v>
      </c>
      <c r="N264">
        <v>1.8960000000000001E-2</v>
      </c>
      <c r="O264">
        <v>0.23946000000000001</v>
      </c>
      <c r="P264">
        <v>238.2</v>
      </c>
    </row>
    <row r="265" spans="1:20">
      <c r="A265" s="2">
        <v>43311</v>
      </c>
      <c r="B265" t="s">
        <v>61</v>
      </c>
      <c r="C265" t="s">
        <v>62</v>
      </c>
      <c r="D265" s="8">
        <v>0.41736111111111113</v>
      </c>
      <c r="F265">
        <v>17.600000000000001</v>
      </c>
      <c r="G265">
        <v>8.27</v>
      </c>
      <c r="H265">
        <v>2.86</v>
      </c>
      <c r="I265">
        <v>0.15</v>
      </c>
      <c r="J265">
        <v>997</v>
      </c>
      <c r="K265">
        <v>8.76</v>
      </c>
      <c r="L265">
        <v>0.74699000000000004</v>
      </c>
      <c r="M265">
        <v>0.89759</v>
      </c>
      <c r="N265">
        <v>6.1700000000000001E-3</v>
      </c>
      <c r="O265">
        <v>0.12332</v>
      </c>
      <c r="P265">
        <v>387.3</v>
      </c>
    </row>
    <row r="266" spans="1:20">
      <c r="A266" s="2">
        <v>43311</v>
      </c>
      <c r="B266" t="s">
        <v>63</v>
      </c>
      <c r="C266" t="s">
        <v>64</v>
      </c>
      <c r="D266" s="8">
        <v>0.42708333333333331</v>
      </c>
      <c r="F266">
        <v>16.399999999999999</v>
      </c>
      <c r="G266">
        <v>8.2899999999999991</v>
      </c>
      <c r="H266">
        <v>7.27</v>
      </c>
      <c r="I266">
        <v>0.4</v>
      </c>
      <c r="J266">
        <v>1064</v>
      </c>
      <c r="K266">
        <v>7.2</v>
      </c>
      <c r="L266">
        <v>0.97289000000000003</v>
      </c>
      <c r="M266">
        <v>3.5030100000000002</v>
      </c>
      <c r="N266">
        <v>5.3400000000000001E-3</v>
      </c>
      <c r="O266">
        <v>0.12422</v>
      </c>
      <c r="P266">
        <v>686.7</v>
      </c>
      <c r="T266" t="s">
        <v>117</v>
      </c>
    </row>
    <row r="267" spans="1:20">
      <c r="A267" s="2">
        <v>43311</v>
      </c>
      <c r="B267" t="s">
        <v>65</v>
      </c>
      <c r="C267" t="s">
        <v>66</v>
      </c>
      <c r="D267" s="8">
        <v>0.4465277777777778</v>
      </c>
      <c r="F267">
        <v>17</v>
      </c>
      <c r="G267">
        <v>8.32</v>
      </c>
      <c r="H267">
        <v>6.66</v>
      </c>
      <c r="I267">
        <v>1.07</v>
      </c>
      <c r="J267">
        <v>944</v>
      </c>
      <c r="K267">
        <v>9.02</v>
      </c>
      <c r="L267">
        <v>0.29518</v>
      </c>
      <c r="M267">
        <v>0.43071999999999999</v>
      </c>
      <c r="N267">
        <v>9.4800000000000006E-3</v>
      </c>
      <c r="O267">
        <v>0.11973</v>
      </c>
      <c r="P267">
        <v>461.1</v>
      </c>
      <c r="R267">
        <v>0.21</v>
      </c>
    </row>
    <row r="268" spans="1:20">
      <c r="A268" s="2">
        <v>43311</v>
      </c>
      <c r="B268" t="s">
        <v>67</v>
      </c>
      <c r="C268" t="s">
        <v>68</v>
      </c>
      <c r="D268" s="8">
        <v>0.46180555555555558</v>
      </c>
      <c r="F268">
        <v>18.399999999999999</v>
      </c>
      <c r="G268">
        <v>8.48</v>
      </c>
      <c r="H268">
        <v>7.98</v>
      </c>
      <c r="I268">
        <v>0.52</v>
      </c>
      <c r="J268">
        <v>1061</v>
      </c>
      <c r="K268">
        <v>7.42</v>
      </c>
      <c r="L268">
        <v>0.34036</v>
      </c>
      <c r="M268">
        <v>0.80723</v>
      </c>
      <c r="N268">
        <v>9.4800000000000006E-3</v>
      </c>
      <c r="O268">
        <v>0.11973</v>
      </c>
      <c r="P268">
        <v>2419.6</v>
      </c>
      <c r="Q268" t="s">
        <v>81</v>
      </c>
      <c r="R268">
        <v>0.17</v>
      </c>
    </row>
    <row r="269" spans="1:20">
      <c r="A269" s="2">
        <v>43311</v>
      </c>
      <c r="B269" t="s">
        <v>69</v>
      </c>
      <c r="C269" t="s">
        <v>70</v>
      </c>
      <c r="D269" s="8">
        <v>0.44305555555555554</v>
      </c>
      <c r="F269">
        <v>17.5</v>
      </c>
      <c r="G269">
        <v>8.56</v>
      </c>
      <c r="H269">
        <v>6.2</v>
      </c>
      <c r="I269">
        <v>0.62</v>
      </c>
      <c r="J269">
        <v>1083</v>
      </c>
      <c r="K269">
        <v>8.91</v>
      </c>
      <c r="L269">
        <v>0.40060000000000001</v>
      </c>
      <c r="M269">
        <v>0.88253000000000004</v>
      </c>
      <c r="N269">
        <v>1.436E-2</v>
      </c>
      <c r="O269">
        <v>0.11444</v>
      </c>
      <c r="P269">
        <v>2419.6</v>
      </c>
      <c r="Q269" t="s">
        <v>81</v>
      </c>
      <c r="R269">
        <v>0.21</v>
      </c>
    </row>
    <row r="270" spans="1:20">
      <c r="A270" s="2">
        <v>43311</v>
      </c>
      <c r="B270" t="s">
        <v>55</v>
      </c>
      <c r="C270" t="s">
        <v>56</v>
      </c>
      <c r="D270" s="8">
        <v>0.42291666666666666</v>
      </c>
      <c r="F270">
        <v>17.8</v>
      </c>
      <c r="G270">
        <v>7.91</v>
      </c>
      <c r="H270">
        <v>6.4</v>
      </c>
      <c r="I270">
        <v>0.01</v>
      </c>
      <c r="J270">
        <v>1029</v>
      </c>
      <c r="K270">
        <v>5.75</v>
      </c>
      <c r="L270">
        <v>0.28011999999999998</v>
      </c>
      <c r="M270">
        <v>0.91264999999999996</v>
      </c>
      <c r="N270">
        <v>7.92E-3</v>
      </c>
      <c r="O270">
        <v>0.25141999999999998</v>
      </c>
      <c r="P270">
        <v>2419.6</v>
      </c>
      <c r="Q270" t="s">
        <v>81</v>
      </c>
    </row>
    <row r="271" spans="1:20">
      <c r="A271" s="2">
        <v>43311</v>
      </c>
      <c r="B271" t="s">
        <v>71</v>
      </c>
      <c r="C271" t="s">
        <v>72</v>
      </c>
      <c r="D271" s="8">
        <v>0.44027777777777777</v>
      </c>
      <c r="F271">
        <v>17.899999999999999</v>
      </c>
      <c r="G271">
        <v>7.74</v>
      </c>
      <c r="H271">
        <v>2.2799999999999998</v>
      </c>
      <c r="I271">
        <v>0.31</v>
      </c>
      <c r="J271">
        <v>1300</v>
      </c>
      <c r="K271">
        <v>7.47</v>
      </c>
      <c r="L271">
        <v>0.21987999999999999</v>
      </c>
      <c r="M271">
        <v>0.31024000000000002</v>
      </c>
      <c r="N271">
        <v>2.5300000000000001E-3</v>
      </c>
      <c r="O271">
        <v>0.12726000000000001</v>
      </c>
      <c r="P271">
        <v>727</v>
      </c>
      <c r="R271">
        <v>0.09</v>
      </c>
      <c r="T271" t="s">
        <v>118</v>
      </c>
    </row>
    <row r="272" spans="1:20">
      <c r="A272" s="2">
        <v>43311</v>
      </c>
      <c r="B272" t="s">
        <v>73</v>
      </c>
      <c r="C272" t="s">
        <v>74</v>
      </c>
      <c r="D272" s="8">
        <v>0.4368055555555555</v>
      </c>
      <c r="F272">
        <v>16.8</v>
      </c>
      <c r="G272">
        <v>7.76</v>
      </c>
      <c r="H272">
        <v>8.6999999999999993</v>
      </c>
      <c r="I272">
        <v>0.53</v>
      </c>
      <c r="J272">
        <v>1053</v>
      </c>
      <c r="K272">
        <v>4.33</v>
      </c>
      <c r="L272">
        <v>2.6897600000000002</v>
      </c>
      <c r="M272">
        <v>4.6475900000000001</v>
      </c>
      <c r="N272">
        <v>5.0229999999999997E-2</v>
      </c>
      <c r="O272">
        <v>2.9355799999999999</v>
      </c>
      <c r="P272">
        <v>517.20000000000005</v>
      </c>
      <c r="R272">
        <v>0.06</v>
      </c>
      <c r="T272" t="s">
        <v>100</v>
      </c>
    </row>
    <row r="273" spans="1:20">
      <c r="A273" s="2">
        <v>43311</v>
      </c>
      <c r="B273" t="s">
        <v>75</v>
      </c>
      <c r="C273" t="s">
        <v>76</v>
      </c>
      <c r="D273" s="8">
        <v>0.43402777777777773</v>
      </c>
      <c r="F273">
        <v>17.3</v>
      </c>
      <c r="G273">
        <v>8.06</v>
      </c>
      <c r="H273">
        <v>4.41</v>
      </c>
      <c r="I273">
        <v>0.09</v>
      </c>
      <c r="J273">
        <v>1063</v>
      </c>
      <c r="K273">
        <v>4.13</v>
      </c>
      <c r="L273">
        <v>2.1626500000000002</v>
      </c>
      <c r="M273">
        <v>2.56928</v>
      </c>
      <c r="N273">
        <v>3.96E-3</v>
      </c>
      <c r="O273">
        <v>0.12570999999999999</v>
      </c>
      <c r="P273">
        <v>547.5</v>
      </c>
      <c r="R273">
        <v>0.05</v>
      </c>
      <c r="T273" t="s">
        <v>119</v>
      </c>
    </row>
    <row r="274" spans="1:20">
      <c r="A274" s="2">
        <v>43311</v>
      </c>
      <c r="B274" t="s">
        <v>77</v>
      </c>
      <c r="C274" t="s">
        <v>78</v>
      </c>
      <c r="D274" s="8">
        <v>0.38263888888888892</v>
      </c>
      <c r="F274">
        <v>16.5</v>
      </c>
      <c r="G274">
        <v>8.32</v>
      </c>
      <c r="H274">
        <v>5.19</v>
      </c>
      <c r="I274">
        <v>0.44</v>
      </c>
      <c r="J274">
        <v>971</v>
      </c>
      <c r="K274">
        <v>9.51</v>
      </c>
      <c r="L274">
        <v>0.40060000000000001</v>
      </c>
      <c r="M274">
        <v>0.53613999999999995</v>
      </c>
      <c r="N274">
        <v>8.26E-3</v>
      </c>
      <c r="O274">
        <v>0.12106</v>
      </c>
      <c r="P274">
        <v>613.1</v>
      </c>
    </row>
    <row r="275" spans="1:20">
      <c r="A275" s="2">
        <v>43311</v>
      </c>
      <c r="B275" t="s">
        <v>79</v>
      </c>
      <c r="C275" t="s">
        <v>80</v>
      </c>
      <c r="D275" s="8">
        <v>0.3833333333333333</v>
      </c>
      <c r="F275">
        <v>17.5</v>
      </c>
      <c r="G275">
        <v>8.41</v>
      </c>
      <c r="H275">
        <v>4.24</v>
      </c>
      <c r="I275">
        <v>0.33</v>
      </c>
      <c r="J275">
        <v>881</v>
      </c>
      <c r="K275">
        <v>9.6</v>
      </c>
      <c r="L275">
        <v>0.58133000000000001</v>
      </c>
      <c r="M275">
        <v>0.74699000000000004</v>
      </c>
      <c r="N275">
        <v>9.4800000000000006E-3</v>
      </c>
      <c r="O275">
        <v>0.11973</v>
      </c>
      <c r="P275">
        <v>248.9</v>
      </c>
    </row>
    <row r="277" spans="1:20">
      <c r="A277" s="2">
        <v>43319</v>
      </c>
      <c r="B277" t="s">
        <v>46</v>
      </c>
      <c r="C277" t="s">
        <v>47</v>
      </c>
      <c r="D277" s="8">
        <v>0.3888888888888889</v>
      </c>
      <c r="F277">
        <v>19.899999999999999</v>
      </c>
      <c r="G277">
        <v>8.1300000000000008</v>
      </c>
      <c r="H277">
        <v>5.96</v>
      </c>
      <c r="I277">
        <v>0</v>
      </c>
      <c r="J277">
        <v>914</v>
      </c>
      <c r="K277">
        <v>5.23</v>
      </c>
      <c r="L277">
        <v>0.44578000000000001</v>
      </c>
      <c r="M277">
        <v>0.71687000000000001</v>
      </c>
      <c r="N277">
        <v>4.2500000000000003E-3</v>
      </c>
      <c r="O277">
        <v>7.3400000000000007E-2</v>
      </c>
      <c r="P277">
        <v>307.60000000000002</v>
      </c>
    </row>
    <row r="278" spans="1:20">
      <c r="A278" s="2">
        <v>43319</v>
      </c>
      <c r="B278" t="s">
        <v>49</v>
      </c>
      <c r="C278" t="s">
        <v>50</v>
      </c>
      <c r="D278" s="8">
        <v>0.38611111111111113</v>
      </c>
      <c r="F278">
        <v>20.399999999999999</v>
      </c>
      <c r="G278">
        <v>8.07</v>
      </c>
      <c r="H278">
        <v>6.81</v>
      </c>
      <c r="I278">
        <v>-0.01</v>
      </c>
      <c r="J278">
        <v>882</v>
      </c>
      <c r="K278">
        <v>6.13</v>
      </c>
      <c r="L278">
        <v>0.32529999999999998</v>
      </c>
      <c r="M278">
        <v>0.38553999999999999</v>
      </c>
      <c r="N278">
        <v>9.1E-4</v>
      </c>
      <c r="O278">
        <v>2.5010000000000001E-2</v>
      </c>
      <c r="P278">
        <v>410.6</v>
      </c>
    </row>
    <row r="279" spans="1:20">
      <c r="A279" s="2">
        <v>43319</v>
      </c>
      <c r="B279" t="s">
        <v>51</v>
      </c>
      <c r="C279" t="s">
        <v>52</v>
      </c>
      <c r="D279" s="8">
        <v>0.39652777777777781</v>
      </c>
      <c r="F279">
        <v>19.7</v>
      </c>
      <c r="G279">
        <v>8.33</v>
      </c>
      <c r="H279">
        <v>7.04</v>
      </c>
      <c r="I279">
        <v>0.21</v>
      </c>
      <c r="J279">
        <v>896</v>
      </c>
      <c r="K279">
        <v>9.74</v>
      </c>
      <c r="L279">
        <v>0.31024000000000002</v>
      </c>
      <c r="M279">
        <v>0.62651000000000001</v>
      </c>
      <c r="N279">
        <v>2.1700000000000001E-3</v>
      </c>
      <c r="O279">
        <v>2.3650000000000001E-2</v>
      </c>
      <c r="P279">
        <v>648.79999999999995</v>
      </c>
    </row>
    <row r="280" spans="1:20">
      <c r="A280" s="2">
        <v>43319</v>
      </c>
      <c r="B280" t="s">
        <v>53</v>
      </c>
      <c r="C280" t="s">
        <v>54</v>
      </c>
      <c r="D280" s="8">
        <v>0.4069444444444445</v>
      </c>
      <c r="F280">
        <v>19.600000000000001</v>
      </c>
      <c r="G280">
        <v>8.14</v>
      </c>
      <c r="H280">
        <v>5.32</v>
      </c>
      <c r="I280">
        <v>0.2</v>
      </c>
      <c r="J280">
        <v>976</v>
      </c>
      <c r="K280">
        <v>8.6</v>
      </c>
      <c r="L280">
        <v>0.76205000000000001</v>
      </c>
      <c r="M280">
        <v>0.83735000000000004</v>
      </c>
      <c r="N280">
        <v>0</v>
      </c>
      <c r="O280">
        <v>0</v>
      </c>
      <c r="P280">
        <v>261.3</v>
      </c>
      <c r="T280" t="s">
        <v>120</v>
      </c>
    </row>
    <row r="281" spans="1:20">
      <c r="A281" s="2">
        <v>43319</v>
      </c>
      <c r="B281" t="s">
        <v>61</v>
      </c>
      <c r="C281" t="s">
        <v>62</v>
      </c>
      <c r="D281" s="8">
        <v>0.4381944444444445</v>
      </c>
      <c r="F281">
        <v>18.2</v>
      </c>
      <c r="G281">
        <v>8.58</v>
      </c>
      <c r="H281">
        <v>1.81</v>
      </c>
      <c r="I281">
        <v>0.05</v>
      </c>
      <c r="J281">
        <v>953</v>
      </c>
      <c r="K281">
        <v>8.43</v>
      </c>
      <c r="L281">
        <v>0.80723</v>
      </c>
      <c r="M281">
        <v>0.80723</v>
      </c>
      <c r="N281">
        <v>4.3099999999999996E-3</v>
      </c>
      <c r="O281">
        <v>3.4329999999999999E-2</v>
      </c>
      <c r="P281">
        <v>131.69999999999999</v>
      </c>
    </row>
    <row r="282" spans="1:20">
      <c r="A282" s="2">
        <v>43319</v>
      </c>
      <c r="B282" t="s">
        <v>63</v>
      </c>
      <c r="C282" t="s">
        <v>64</v>
      </c>
      <c r="D282" s="8">
        <v>0.44861111111111113</v>
      </c>
      <c r="F282">
        <v>19.5</v>
      </c>
      <c r="G282">
        <v>7.46</v>
      </c>
      <c r="H282">
        <v>11.93</v>
      </c>
      <c r="I282">
        <v>0.09</v>
      </c>
      <c r="J282">
        <v>1026</v>
      </c>
      <c r="K282">
        <v>7.6</v>
      </c>
      <c r="L282">
        <v>1.1988000000000001</v>
      </c>
      <c r="M282">
        <v>1.7861400000000001</v>
      </c>
      <c r="N282">
        <v>3.5E-4</v>
      </c>
      <c r="O282">
        <v>3.8620000000000002E-2</v>
      </c>
      <c r="P282">
        <v>275.5</v>
      </c>
    </row>
    <row r="283" spans="1:20">
      <c r="A283" s="2">
        <v>43319</v>
      </c>
      <c r="B283" t="s">
        <v>65</v>
      </c>
      <c r="C283" t="s">
        <v>66</v>
      </c>
      <c r="D283" s="8">
        <v>0.47291666666666665</v>
      </c>
      <c r="F283">
        <v>19.100000000000001</v>
      </c>
      <c r="G283">
        <v>7.69</v>
      </c>
      <c r="H283">
        <v>7.34</v>
      </c>
      <c r="I283">
        <v>0.61</v>
      </c>
      <c r="J283">
        <v>908</v>
      </c>
      <c r="K283">
        <v>8.81</v>
      </c>
      <c r="L283">
        <v>0.32529999999999998</v>
      </c>
      <c r="M283">
        <v>0.32529999999999998</v>
      </c>
      <c r="N283">
        <v>1.9000000000000001E-4</v>
      </c>
      <c r="O283">
        <v>1.2800000000000001E-2</v>
      </c>
      <c r="P283">
        <v>816.4</v>
      </c>
      <c r="R283">
        <v>0.16</v>
      </c>
    </row>
    <row r="284" spans="1:20">
      <c r="A284" s="2">
        <v>43319</v>
      </c>
      <c r="B284" t="s">
        <v>67</v>
      </c>
      <c r="C284" t="s">
        <v>68</v>
      </c>
      <c r="D284" s="8">
        <v>0.49652777777777773</v>
      </c>
      <c r="F284">
        <v>20.100000000000001</v>
      </c>
      <c r="G284">
        <v>8.2439999999999998</v>
      </c>
      <c r="H284">
        <v>10.3</v>
      </c>
      <c r="I284">
        <v>0</v>
      </c>
      <c r="J284">
        <v>1212</v>
      </c>
      <c r="K284">
        <v>6.21</v>
      </c>
      <c r="L284">
        <v>0.64156999999999997</v>
      </c>
      <c r="M284">
        <v>0.71687000000000001</v>
      </c>
      <c r="N284">
        <v>1.42E-3</v>
      </c>
      <c r="O284">
        <v>2.4469999999999999E-2</v>
      </c>
      <c r="P284">
        <v>275.5</v>
      </c>
      <c r="R284">
        <v>0</v>
      </c>
    </row>
    <row r="285" spans="1:20">
      <c r="A285" s="2">
        <v>43319</v>
      </c>
      <c r="B285" t="s">
        <v>69</v>
      </c>
      <c r="C285" t="s">
        <v>70</v>
      </c>
      <c r="D285" s="8">
        <v>0.46875</v>
      </c>
      <c r="F285">
        <v>19.8</v>
      </c>
      <c r="G285">
        <v>7.87</v>
      </c>
      <c r="H285">
        <v>8.07</v>
      </c>
      <c r="I285">
        <v>0.85</v>
      </c>
      <c r="J285">
        <v>1087</v>
      </c>
      <c r="K285">
        <v>9.7200000000000006</v>
      </c>
      <c r="L285">
        <v>0.49096000000000001</v>
      </c>
      <c r="M285">
        <v>0.64156999999999997</v>
      </c>
      <c r="N285">
        <v>5.9000000000000003E-4</v>
      </c>
      <c r="O285">
        <v>2.537E-2</v>
      </c>
      <c r="P285">
        <v>2419.6</v>
      </c>
      <c r="Q285" t="s">
        <v>81</v>
      </c>
      <c r="R285">
        <v>0.21</v>
      </c>
    </row>
    <row r="286" spans="1:20">
      <c r="A286" s="2">
        <v>43319</v>
      </c>
      <c r="B286" t="s">
        <v>55</v>
      </c>
      <c r="C286" t="s">
        <v>56</v>
      </c>
      <c r="D286" s="8">
        <v>0.44166666666666665</v>
      </c>
      <c r="F286">
        <v>17.5</v>
      </c>
      <c r="G286">
        <v>7.26</v>
      </c>
      <c r="H286">
        <v>8.4</v>
      </c>
      <c r="I286">
        <v>0.09</v>
      </c>
      <c r="J286">
        <v>1005</v>
      </c>
      <c r="K286">
        <v>6.63</v>
      </c>
      <c r="L286">
        <v>0.52107999999999999</v>
      </c>
      <c r="M286">
        <v>1.3795200000000001</v>
      </c>
      <c r="N286">
        <v>7.7999999999999999E-4</v>
      </c>
      <c r="O286">
        <v>0.15515999999999999</v>
      </c>
      <c r="P286">
        <v>1553.1</v>
      </c>
    </row>
    <row r="287" spans="1:20">
      <c r="A287" s="2">
        <v>43319</v>
      </c>
      <c r="B287" t="s">
        <v>71</v>
      </c>
      <c r="C287" t="s">
        <v>72</v>
      </c>
      <c r="D287" s="8">
        <v>0.46597222222222223</v>
      </c>
      <c r="F287">
        <v>19.2</v>
      </c>
      <c r="G287">
        <v>7.32</v>
      </c>
      <c r="H287">
        <v>5.03</v>
      </c>
      <c r="I287">
        <v>0.01</v>
      </c>
      <c r="J287">
        <v>1293</v>
      </c>
      <c r="K287">
        <v>8.4499999999999993</v>
      </c>
      <c r="L287">
        <v>0.64156999999999997</v>
      </c>
      <c r="M287">
        <v>1.3042199999999999</v>
      </c>
      <c r="N287">
        <v>1.2E-4</v>
      </c>
      <c r="O287">
        <v>1.2869999999999999E-2</v>
      </c>
      <c r="P287">
        <v>488.4</v>
      </c>
      <c r="R287" t="s">
        <v>121</v>
      </c>
      <c r="T287" t="s">
        <v>122</v>
      </c>
    </row>
    <row r="288" spans="1:20" s="46" customFormat="1">
      <c r="A288" s="2">
        <v>43319</v>
      </c>
      <c r="B288" t="s">
        <v>73</v>
      </c>
      <c r="C288" t="s">
        <v>74</v>
      </c>
      <c r="D288" s="8">
        <v>0.45833333333333331</v>
      </c>
      <c r="E288"/>
      <c r="F288">
        <v>17.5</v>
      </c>
      <c r="G288">
        <v>7.52</v>
      </c>
      <c r="H288">
        <v>7.1</v>
      </c>
      <c r="I288">
        <v>0.26</v>
      </c>
      <c r="J288">
        <v>1026</v>
      </c>
      <c r="K288">
        <v>4.7699999999999996</v>
      </c>
      <c r="L288">
        <v>3.54819</v>
      </c>
      <c r="M288">
        <v>4.1957800000000001</v>
      </c>
      <c r="N288">
        <v>3.8269999999999998E-2</v>
      </c>
      <c r="O288">
        <v>3.05254</v>
      </c>
      <c r="P288">
        <v>461.1</v>
      </c>
      <c r="Q288"/>
      <c r="R288">
        <v>0.15</v>
      </c>
      <c r="S288"/>
      <c r="T288"/>
    </row>
    <row r="289" spans="1:20">
      <c r="A289" s="63">
        <v>43319</v>
      </c>
      <c r="B289" s="46" t="s">
        <v>75</v>
      </c>
      <c r="C289" s="46" t="s">
        <v>76</v>
      </c>
      <c r="D289" s="64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 t="s">
        <v>123</v>
      </c>
    </row>
    <row r="290" spans="1:20">
      <c r="A290" s="2">
        <v>43319</v>
      </c>
      <c r="B290" t="s">
        <v>77</v>
      </c>
      <c r="C290" t="s">
        <v>78</v>
      </c>
      <c r="D290" s="8">
        <v>0.3972222222222222</v>
      </c>
      <c r="F290">
        <v>20.100000000000001</v>
      </c>
      <c r="G290">
        <v>7.38</v>
      </c>
      <c r="H290">
        <v>6.21</v>
      </c>
      <c r="I290">
        <v>0.75</v>
      </c>
      <c r="J290">
        <v>863</v>
      </c>
      <c r="K290">
        <v>9.2899999999999991</v>
      </c>
      <c r="L290">
        <v>0.35542000000000001</v>
      </c>
      <c r="M290">
        <v>0.38553999999999999</v>
      </c>
      <c r="N290">
        <v>1.2E-4</v>
      </c>
      <c r="O290">
        <v>1.2869999999999999E-2</v>
      </c>
      <c r="P290">
        <v>770.1</v>
      </c>
    </row>
    <row r="291" spans="1:20">
      <c r="A291" s="2">
        <v>43319</v>
      </c>
      <c r="B291" t="s">
        <v>79</v>
      </c>
      <c r="C291" t="s">
        <v>80</v>
      </c>
      <c r="D291" s="8">
        <v>0.3979166666666667</v>
      </c>
      <c r="F291">
        <v>19.5</v>
      </c>
      <c r="G291">
        <v>7.81</v>
      </c>
      <c r="H291">
        <v>10.46</v>
      </c>
      <c r="I291">
        <v>0.33</v>
      </c>
      <c r="J291">
        <v>953</v>
      </c>
      <c r="K291">
        <v>9.41</v>
      </c>
      <c r="L291">
        <v>0.91264999999999996</v>
      </c>
      <c r="M291">
        <v>0.95782999999999996</v>
      </c>
      <c r="N291">
        <v>2.9E-4</v>
      </c>
      <c r="O291">
        <v>1.268E-2</v>
      </c>
      <c r="P291">
        <v>224.7</v>
      </c>
    </row>
    <row r="293" spans="1:20">
      <c r="A293" s="2">
        <v>43325</v>
      </c>
      <c r="B293" t="s">
        <v>46</v>
      </c>
      <c r="C293" t="s">
        <v>47</v>
      </c>
      <c r="D293" s="8">
        <v>0.38958333333333334</v>
      </c>
      <c r="F293">
        <v>20.100000000000001</v>
      </c>
      <c r="G293">
        <v>7.93</v>
      </c>
      <c r="H293">
        <v>11.38</v>
      </c>
      <c r="I293">
        <v>0.01</v>
      </c>
      <c r="J293">
        <v>833</v>
      </c>
      <c r="K293">
        <v>5.14</v>
      </c>
      <c r="L293">
        <v>0.53613999999999995</v>
      </c>
      <c r="M293">
        <v>0.94277</v>
      </c>
      <c r="N293">
        <v>4.5700000000000003E-3</v>
      </c>
      <c r="O293">
        <v>0.12504999999999999</v>
      </c>
      <c r="P293">
        <v>272.3</v>
      </c>
    </row>
    <row r="294" spans="1:20">
      <c r="A294" s="2">
        <v>43325</v>
      </c>
      <c r="B294" t="s">
        <v>49</v>
      </c>
      <c r="C294" t="s">
        <v>50</v>
      </c>
      <c r="D294" s="8">
        <v>0.39097222222222222</v>
      </c>
      <c r="F294">
        <v>20.2</v>
      </c>
      <c r="G294">
        <v>7.92</v>
      </c>
      <c r="H294">
        <v>9.24</v>
      </c>
      <c r="I294">
        <v>0</v>
      </c>
      <c r="J294">
        <v>811</v>
      </c>
      <c r="K294">
        <v>7.5</v>
      </c>
      <c r="L294">
        <v>0.55120000000000002</v>
      </c>
      <c r="M294">
        <v>1.01807</v>
      </c>
      <c r="N294">
        <v>9.1400000000000006E-3</v>
      </c>
      <c r="O294">
        <v>0.25008999999999998</v>
      </c>
      <c r="P294">
        <v>435.2</v>
      </c>
    </row>
    <row r="295" spans="1:20">
      <c r="A295" s="2">
        <v>43325</v>
      </c>
      <c r="B295" t="s">
        <v>51</v>
      </c>
      <c r="C295" t="s">
        <v>52</v>
      </c>
      <c r="D295" s="8">
        <v>0.39652777777777781</v>
      </c>
      <c r="F295">
        <v>19.3</v>
      </c>
      <c r="G295">
        <v>7.58</v>
      </c>
      <c r="H295">
        <v>9.27</v>
      </c>
      <c r="I295">
        <v>0.16</v>
      </c>
      <c r="J295">
        <v>764</v>
      </c>
      <c r="K295">
        <v>9.9499999999999993</v>
      </c>
      <c r="L295">
        <v>0.37047999999999998</v>
      </c>
      <c r="M295">
        <v>0.50602000000000003</v>
      </c>
      <c r="N295">
        <v>1.8600000000000001E-3</v>
      </c>
      <c r="O295">
        <v>0.12798999999999999</v>
      </c>
      <c r="P295">
        <v>579.4</v>
      </c>
    </row>
    <row r="296" spans="1:20">
      <c r="A296" s="2">
        <v>43325</v>
      </c>
      <c r="B296" t="s">
        <v>53</v>
      </c>
      <c r="C296" t="s">
        <v>54</v>
      </c>
      <c r="D296" s="8">
        <v>0.4152777777777778</v>
      </c>
      <c r="F296">
        <v>18.7</v>
      </c>
      <c r="G296">
        <v>7.75</v>
      </c>
      <c r="H296">
        <v>6.6</v>
      </c>
      <c r="I296">
        <v>0.17</v>
      </c>
      <c r="J296">
        <v>872</v>
      </c>
      <c r="K296">
        <v>9.41</v>
      </c>
      <c r="L296">
        <v>0.65663000000000005</v>
      </c>
      <c r="M296">
        <v>0.88253000000000004</v>
      </c>
      <c r="N296">
        <v>2.5300000000000001E-3</v>
      </c>
      <c r="O296">
        <v>0.12726000000000001</v>
      </c>
      <c r="P296">
        <v>290.89999999999998</v>
      </c>
    </row>
    <row r="297" spans="1:20">
      <c r="A297" s="2">
        <v>43325</v>
      </c>
      <c r="B297" t="s">
        <v>61</v>
      </c>
      <c r="C297" t="s">
        <v>62</v>
      </c>
      <c r="D297" s="8">
        <v>0.43194444444444446</v>
      </c>
      <c r="F297">
        <v>18.899999999999999</v>
      </c>
      <c r="G297">
        <v>8.17</v>
      </c>
      <c r="H297">
        <v>1.69</v>
      </c>
      <c r="I297">
        <v>0.2</v>
      </c>
      <c r="J297">
        <v>873</v>
      </c>
      <c r="K297">
        <v>8.91</v>
      </c>
      <c r="L297">
        <v>1.0331300000000001</v>
      </c>
      <c r="M297">
        <v>3.1415700000000002</v>
      </c>
      <c r="N297">
        <v>6.1700000000000001E-3</v>
      </c>
      <c r="O297">
        <v>0.12332</v>
      </c>
      <c r="P297">
        <v>435.2</v>
      </c>
    </row>
    <row r="298" spans="1:20">
      <c r="A298" s="2">
        <v>43325</v>
      </c>
      <c r="B298" t="s">
        <v>63</v>
      </c>
      <c r="C298" t="s">
        <v>64</v>
      </c>
      <c r="D298" s="8">
        <v>0.44236111111111115</v>
      </c>
      <c r="F298">
        <v>18.5</v>
      </c>
      <c r="G298">
        <v>8.27</v>
      </c>
      <c r="H298">
        <v>11.9</v>
      </c>
      <c r="I298">
        <v>0.06</v>
      </c>
      <c r="J298">
        <v>971</v>
      </c>
      <c r="K298">
        <v>7.36</v>
      </c>
      <c r="L298">
        <v>1.2439800000000001</v>
      </c>
      <c r="M298">
        <v>2.5994000000000002</v>
      </c>
      <c r="N298">
        <v>6.1700000000000001E-3</v>
      </c>
      <c r="O298">
        <v>0.12332</v>
      </c>
      <c r="P298">
        <v>1413.6</v>
      </c>
    </row>
    <row r="299" spans="1:20">
      <c r="A299" s="2">
        <v>43325</v>
      </c>
      <c r="B299" t="s">
        <v>65</v>
      </c>
      <c r="C299" t="s">
        <v>66</v>
      </c>
      <c r="D299" s="8">
        <v>0.46249999999999997</v>
      </c>
      <c r="F299">
        <v>18.899999999999999</v>
      </c>
      <c r="G299">
        <v>7.51</v>
      </c>
      <c r="H299">
        <v>4.8600000000000003</v>
      </c>
      <c r="I299">
        <v>0.5</v>
      </c>
      <c r="J299">
        <v>760</v>
      </c>
      <c r="K299">
        <v>9.76</v>
      </c>
      <c r="L299">
        <v>0.37047999999999998</v>
      </c>
      <c r="M299">
        <v>0.52107999999999999</v>
      </c>
      <c r="N299">
        <v>1.6100000000000001E-3</v>
      </c>
      <c r="O299">
        <v>0.12826000000000001</v>
      </c>
      <c r="P299">
        <v>1413.6</v>
      </c>
      <c r="R299">
        <v>0.21</v>
      </c>
    </row>
    <row r="300" spans="1:20">
      <c r="A300" s="2">
        <v>43325</v>
      </c>
      <c r="B300" t="s">
        <v>67</v>
      </c>
      <c r="C300" t="s">
        <v>68</v>
      </c>
      <c r="D300" s="8">
        <v>0.47986111111111113</v>
      </c>
      <c r="F300">
        <v>20.100000000000001</v>
      </c>
      <c r="G300">
        <v>6.83</v>
      </c>
      <c r="H300">
        <v>14.1</v>
      </c>
      <c r="I300">
        <v>0</v>
      </c>
      <c r="J300">
        <v>1090</v>
      </c>
      <c r="K300">
        <v>4.8</v>
      </c>
      <c r="L300">
        <v>0.40060000000000001</v>
      </c>
      <c r="M300">
        <v>1.5150600000000001</v>
      </c>
      <c r="N300">
        <v>9.3999999999999997E-4</v>
      </c>
      <c r="O300">
        <v>0.25899</v>
      </c>
      <c r="P300">
        <v>156.5</v>
      </c>
    </row>
    <row r="301" spans="1:20">
      <c r="A301" s="2">
        <v>43325</v>
      </c>
      <c r="B301" t="s">
        <v>69</v>
      </c>
      <c r="C301" t="s">
        <v>70</v>
      </c>
      <c r="D301" s="8">
        <v>0.45833333333333331</v>
      </c>
      <c r="F301">
        <v>18.899999999999999</v>
      </c>
      <c r="G301">
        <v>7.5</v>
      </c>
      <c r="H301">
        <v>9.7899999999999991</v>
      </c>
      <c r="I301">
        <v>0.03</v>
      </c>
      <c r="J301">
        <v>1130</v>
      </c>
      <c r="K301">
        <v>9.0299999999999994</v>
      </c>
      <c r="L301">
        <v>0.40060000000000001</v>
      </c>
      <c r="M301">
        <v>0.70181000000000004</v>
      </c>
      <c r="N301">
        <v>8.0400000000000003E-3</v>
      </c>
      <c r="O301">
        <v>0.64129000000000003</v>
      </c>
      <c r="P301">
        <v>980.4</v>
      </c>
      <c r="R301">
        <v>0.22</v>
      </c>
    </row>
    <row r="302" spans="1:20" s="46" customFormat="1">
      <c r="A302" s="2">
        <v>43325</v>
      </c>
      <c r="B302" t="s">
        <v>55</v>
      </c>
      <c r="C302" t="s">
        <v>56</v>
      </c>
      <c r="D302" s="8">
        <v>0.4375</v>
      </c>
      <c r="E302"/>
      <c r="F302">
        <v>17.899999999999999</v>
      </c>
      <c r="G302">
        <v>6.78</v>
      </c>
      <c r="H302">
        <v>10.54</v>
      </c>
      <c r="I302">
        <v>0.05</v>
      </c>
      <c r="J302">
        <v>852</v>
      </c>
      <c r="K302">
        <v>6.51</v>
      </c>
      <c r="L302">
        <v>0.40060000000000001</v>
      </c>
      <c r="M302">
        <v>1.5752999999999999</v>
      </c>
      <c r="N302">
        <v>8.1999999999999998E-4</v>
      </c>
      <c r="O302">
        <v>0.25912000000000002</v>
      </c>
      <c r="P302">
        <v>2419.6</v>
      </c>
      <c r="Q302"/>
      <c r="R302"/>
      <c r="S302"/>
      <c r="T302"/>
    </row>
    <row r="303" spans="1:20">
      <c r="A303" s="63">
        <v>43325</v>
      </c>
      <c r="B303" s="46" t="s">
        <v>71</v>
      </c>
      <c r="C303" s="46" t="s">
        <v>72</v>
      </c>
      <c r="D303" s="64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 t="s">
        <v>124</v>
      </c>
    </row>
    <row r="304" spans="1:20" s="46" customFormat="1">
      <c r="A304" s="2">
        <v>43325</v>
      </c>
      <c r="B304" t="s">
        <v>73</v>
      </c>
      <c r="C304" t="s">
        <v>74</v>
      </c>
      <c r="D304" s="8">
        <v>0.44930555555555557</v>
      </c>
      <c r="E304"/>
      <c r="F304">
        <v>16.5</v>
      </c>
      <c r="G304">
        <v>7.25</v>
      </c>
      <c r="H304">
        <v>4.21</v>
      </c>
      <c r="I304">
        <v>0.35</v>
      </c>
      <c r="J304">
        <v>1003</v>
      </c>
      <c r="K304">
        <v>5.16</v>
      </c>
      <c r="L304">
        <v>4.6777100000000003</v>
      </c>
      <c r="M304">
        <v>5.1295200000000003</v>
      </c>
      <c r="N304">
        <v>1.38E-2</v>
      </c>
      <c r="O304">
        <v>3.2350500000000002</v>
      </c>
      <c r="P304">
        <v>2419.6</v>
      </c>
      <c r="Q304" t="s">
        <v>81</v>
      </c>
      <c r="R304"/>
      <c r="S304"/>
      <c r="T304"/>
    </row>
    <row r="305" spans="1:20">
      <c r="A305" s="63">
        <v>43325</v>
      </c>
      <c r="B305" s="46" t="s">
        <v>75</v>
      </c>
      <c r="C305" s="46" t="s">
        <v>76</v>
      </c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 t="s">
        <v>124</v>
      </c>
    </row>
    <row r="306" spans="1:20">
      <c r="A306" s="2">
        <v>43325</v>
      </c>
      <c r="B306" t="s">
        <v>77</v>
      </c>
      <c r="C306" t="s">
        <v>78</v>
      </c>
      <c r="D306" s="8">
        <v>0.3979166666666667</v>
      </c>
      <c r="F306">
        <v>18.399999999999999</v>
      </c>
      <c r="G306">
        <v>8.0299999999999994</v>
      </c>
      <c r="H306">
        <v>5.41</v>
      </c>
      <c r="I306">
        <v>0.41</v>
      </c>
      <c r="J306">
        <v>742</v>
      </c>
      <c r="K306">
        <v>10.17</v>
      </c>
      <c r="L306">
        <v>0.23494000000000001</v>
      </c>
      <c r="M306">
        <v>0.31024000000000002</v>
      </c>
      <c r="N306">
        <v>3.96E-3</v>
      </c>
      <c r="O306">
        <v>0.12570999999999999</v>
      </c>
      <c r="P306">
        <v>816.4</v>
      </c>
    </row>
    <row r="307" spans="1:20">
      <c r="A307" s="2">
        <v>43325</v>
      </c>
      <c r="B307" t="s">
        <v>79</v>
      </c>
      <c r="C307" t="s">
        <v>80</v>
      </c>
      <c r="D307" s="8">
        <v>0.3972222222222222</v>
      </c>
      <c r="F307">
        <v>19.100000000000001</v>
      </c>
      <c r="G307">
        <v>8</v>
      </c>
      <c r="H307">
        <v>6.92</v>
      </c>
      <c r="I307">
        <v>0.06</v>
      </c>
      <c r="J307">
        <v>855</v>
      </c>
      <c r="K307">
        <v>10.1</v>
      </c>
      <c r="L307">
        <v>0.68674999999999997</v>
      </c>
      <c r="M307">
        <v>0.92771000000000003</v>
      </c>
      <c r="N307">
        <v>4.5700000000000003E-3</v>
      </c>
      <c r="O307">
        <v>0.12504999999999999</v>
      </c>
      <c r="P307">
        <v>325.5</v>
      </c>
    </row>
    <row r="309" spans="1:20">
      <c r="A309" s="2">
        <v>43334</v>
      </c>
      <c r="B309" t="s">
        <v>46</v>
      </c>
      <c r="C309" t="s">
        <v>47</v>
      </c>
      <c r="D309" s="8">
        <v>0.3576388888888889</v>
      </c>
      <c r="E309">
        <v>24</v>
      </c>
      <c r="F309">
        <v>17.399999999999999</v>
      </c>
      <c r="G309">
        <v>7.15</v>
      </c>
      <c r="H309">
        <v>14.6</v>
      </c>
      <c r="I309">
        <v>0.01</v>
      </c>
      <c r="K309">
        <v>2.21</v>
      </c>
      <c r="L309">
        <v>0.71687000000000001</v>
      </c>
      <c r="M309">
        <v>1.2138599999999999</v>
      </c>
      <c r="N309">
        <v>4.5700000000000003E-3</v>
      </c>
      <c r="O309">
        <v>0.12504999999999999</v>
      </c>
      <c r="P309">
        <v>2419.6</v>
      </c>
      <c r="Q309" t="s">
        <v>81</v>
      </c>
    </row>
    <row r="310" spans="1:20">
      <c r="A310" s="2">
        <v>43334</v>
      </c>
      <c r="B310" t="s">
        <v>49</v>
      </c>
      <c r="C310" t="s">
        <v>50</v>
      </c>
      <c r="D310" s="8">
        <v>0.35625000000000001</v>
      </c>
      <c r="E310">
        <v>24</v>
      </c>
      <c r="F310">
        <v>17.2</v>
      </c>
      <c r="G310">
        <v>7.87</v>
      </c>
      <c r="H310">
        <v>14.4</v>
      </c>
      <c r="I310">
        <v>0.01</v>
      </c>
      <c r="K310">
        <v>5.77</v>
      </c>
      <c r="L310">
        <v>0.68674999999999997</v>
      </c>
      <c r="M310">
        <v>1.15361</v>
      </c>
      <c r="N310">
        <v>9.1400000000000006E-3</v>
      </c>
      <c r="O310">
        <v>0.25008999999999998</v>
      </c>
      <c r="P310">
        <v>2419.6</v>
      </c>
      <c r="Q310" t="s">
        <v>81</v>
      </c>
    </row>
    <row r="311" spans="1:20">
      <c r="A311" s="2">
        <v>43334</v>
      </c>
      <c r="B311" t="s">
        <v>51</v>
      </c>
      <c r="C311" t="s">
        <v>52</v>
      </c>
      <c r="D311" s="8">
        <v>0.36527777777777781</v>
      </c>
      <c r="E311">
        <v>24</v>
      </c>
      <c r="F311">
        <v>16.399999999999999</v>
      </c>
      <c r="G311">
        <v>8.2200000000000006</v>
      </c>
      <c r="H311">
        <v>4.87</v>
      </c>
      <c r="I311">
        <v>0.41</v>
      </c>
      <c r="J311">
        <v>655</v>
      </c>
      <c r="K311">
        <v>8.9600000000000009</v>
      </c>
      <c r="L311">
        <v>0.70181000000000004</v>
      </c>
      <c r="M311">
        <v>0.98794999999999999</v>
      </c>
      <c r="N311">
        <v>1.8600000000000001E-3</v>
      </c>
      <c r="O311">
        <v>0.12798999999999999</v>
      </c>
      <c r="P311">
        <v>2419.6</v>
      </c>
    </row>
    <row r="312" spans="1:20">
      <c r="A312" s="2">
        <v>43334</v>
      </c>
      <c r="B312" t="s">
        <v>53</v>
      </c>
      <c r="C312" t="s">
        <v>54</v>
      </c>
      <c r="D312" s="8">
        <v>0.3972222222222222</v>
      </c>
      <c r="E312">
        <v>24</v>
      </c>
      <c r="F312">
        <v>17</v>
      </c>
      <c r="G312">
        <v>7.61</v>
      </c>
      <c r="H312">
        <v>4.87</v>
      </c>
      <c r="I312">
        <v>0.52</v>
      </c>
      <c r="J312">
        <v>850</v>
      </c>
      <c r="K312">
        <v>8.58</v>
      </c>
      <c r="L312">
        <v>0.83735000000000004</v>
      </c>
      <c r="M312">
        <v>1.15361</v>
      </c>
      <c r="N312">
        <v>2.5300000000000001E-3</v>
      </c>
      <c r="O312">
        <v>0.12726000000000001</v>
      </c>
      <c r="P312">
        <v>686.7</v>
      </c>
    </row>
    <row r="313" spans="1:20">
      <c r="A313" s="2">
        <v>43334</v>
      </c>
      <c r="B313" t="s">
        <v>61</v>
      </c>
      <c r="C313" t="s">
        <v>62</v>
      </c>
      <c r="D313" s="8">
        <v>0.40208333333333335</v>
      </c>
      <c r="E313">
        <v>24</v>
      </c>
      <c r="F313">
        <v>16.7</v>
      </c>
      <c r="G313">
        <v>8.06</v>
      </c>
      <c r="H313">
        <v>3.64</v>
      </c>
      <c r="I313">
        <v>0.21</v>
      </c>
      <c r="J313">
        <v>984</v>
      </c>
      <c r="K313">
        <v>8.2799999999999994</v>
      </c>
      <c r="L313">
        <v>1.09337</v>
      </c>
      <c r="M313">
        <v>1.1234900000000001</v>
      </c>
      <c r="N313">
        <v>6.1700000000000001E-3</v>
      </c>
      <c r="O313">
        <v>0.12332</v>
      </c>
      <c r="P313">
        <v>1299.7</v>
      </c>
    </row>
    <row r="314" spans="1:20">
      <c r="A314" s="2">
        <v>43334</v>
      </c>
      <c r="B314" t="s">
        <v>63</v>
      </c>
      <c r="C314" t="s">
        <v>64</v>
      </c>
      <c r="D314" s="8">
        <v>0.41319444444444442</v>
      </c>
      <c r="E314">
        <v>24</v>
      </c>
      <c r="F314">
        <v>16.2</v>
      </c>
      <c r="G314">
        <v>7.74</v>
      </c>
      <c r="H314">
        <v>10.11</v>
      </c>
      <c r="I314">
        <v>0.16</v>
      </c>
      <c r="J314">
        <v>1127</v>
      </c>
      <c r="K314">
        <v>7.38</v>
      </c>
      <c r="L314">
        <v>0.47589999999999999</v>
      </c>
      <c r="M314">
        <v>1.7409600000000001</v>
      </c>
      <c r="N314">
        <v>6.1700000000000001E-3</v>
      </c>
      <c r="O314">
        <v>0.12332</v>
      </c>
      <c r="P314">
        <v>2419.6</v>
      </c>
      <c r="Q314" t="s">
        <v>81</v>
      </c>
    </row>
    <row r="315" spans="1:20">
      <c r="A315" s="2">
        <v>43334</v>
      </c>
      <c r="B315" t="s">
        <v>65</v>
      </c>
      <c r="C315" t="s">
        <v>66</v>
      </c>
      <c r="D315" s="8">
        <v>0.4375</v>
      </c>
      <c r="E315">
        <v>24</v>
      </c>
      <c r="F315">
        <v>16.600000000000001</v>
      </c>
      <c r="G315">
        <v>7.98</v>
      </c>
      <c r="H315">
        <v>6.44</v>
      </c>
      <c r="I315">
        <v>0.69</v>
      </c>
      <c r="J315">
        <v>6.28</v>
      </c>
      <c r="K315">
        <v>9.0500000000000007</v>
      </c>
      <c r="L315">
        <v>0.38553999999999999</v>
      </c>
      <c r="M315">
        <v>0.56627000000000005</v>
      </c>
      <c r="N315">
        <v>1.6100000000000001E-3</v>
      </c>
      <c r="O315">
        <v>0.12826000000000001</v>
      </c>
      <c r="P315">
        <v>2419.6</v>
      </c>
    </row>
    <row r="316" spans="1:20">
      <c r="A316" s="2">
        <v>43334</v>
      </c>
      <c r="B316" t="s">
        <v>67</v>
      </c>
      <c r="C316" t="s">
        <v>68</v>
      </c>
      <c r="D316" s="8">
        <v>0.45416666666666666</v>
      </c>
      <c r="E316">
        <v>24</v>
      </c>
      <c r="F316">
        <v>17.899999999999999</v>
      </c>
      <c r="G316">
        <v>6.84</v>
      </c>
      <c r="H316">
        <v>19.5</v>
      </c>
      <c r="I316">
        <v>0.38</v>
      </c>
      <c r="J316">
        <v>812</v>
      </c>
      <c r="K316">
        <v>5.0999999999999996</v>
      </c>
      <c r="L316">
        <v>0.95782999999999996</v>
      </c>
      <c r="M316">
        <v>1.8313299999999999</v>
      </c>
      <c r="N316">
        <v>9.3999999999999997E-4</v>
      </c>
      <c r="O316">
        <v>0.25899</v>
      </c>
      <c r="P316">
        <v>2419.6</v>
      </c>
      <c r="Q316" t="s">
        <v>81</v>
      </c>
    </row>
    <row r="317" spans="1:20">
      <c r="A317" s="2">
        <v>43334</v>
      </c>
      <c r="B317" t="s">
        <v>69</v>
      </c>
      <c r="C317" t="s">
        <v>70</v>
      </c>
      <c r="D317" s="8">
        <v>0.43611111111111112</v>
      </c>
      <c r="E317">
        <v>24</v>
      </c>
      <c r="F317">
        <v>16.899999999999999</v>
      </c>
      <c r="G317">
        <v>7.5</v>
      </c>
      <c r="H317">
        <v>13.9</v>
      </c>
      <c r="I317">
        <v>0.67</v>
      </c>
      <c r="J317">
        <v>941</v>
      </c>
      <c r="K317">
        <v>8.0299999999999994</v>
      </c>
      <c r="L317">
        <v>0.56627000000000005</v>
      </c>
      <c r="M317">
        <v>1.3945799999999999</v>
      </c>
      <c r="N317">
        <v>8.0400000000000003E-3</v>
      </c>
      <c r="O317">
        <v>0.64129000000000003</v>
      </c>
      <c r="P317">
        <v>2419.6</v>
      </c>
      <c r="Q317" t="s">
        <v>81</v>
      </c>
    </row>
    <row r="318" spans="1:20" s="46" customFormat="1">
      <c r="A318" s="2">
        <v>43334</v>
      </c>
      <c r="B318" t="s">
        <v>55</v>
      </c>
      <c r="C318" t="s">
        <v>56</v>
      </c>
      <c r="D318" s="8">
        <v>0.40763888888888888</v>
      </c>
      <c r="E318">
        <v>24</v>
      </c>
      <c r="F318">
        <v>17.399999999999999</v>
      </c>
      <c r="G318">
        <v>7.4</v>
      </c>
      <c r="H318">
        <v>11.26</v>
      </c>
      <c r="I318">
        <v>0.01</v>
      </c>
      <c r="J318">
        <v>899</v>
      </c>
      <c r="K318">
        <v>5.83</v>
      </c>
      <c r="L318">
        <v>0.43071999999999999</v>
      </c>
      <c r="M318">
        <v>0.77710999999999997</v>
      </c>
      <c r="N318">
        <v>8.1999999999999998E-4</v>
      </c>
      <c r="O318">
        <v>0.25912000000000002</v>
      </c>
      <c r="P318">
        <v>2419.6</v>
      </c>
      <c r="Q318" t="s">
        <v>81</v>
      </c>
      <c r="R318"/>
      <c r="S318"/>
      <c r="T318"/>
    </row>
    <row r="319" spans="1:20">
      <c r="A319" s="63">
        <v>43334</v>
      </c>
      <c r="B319" s="46" t="s">
        <v>71</v>
      </c>
      <c r="C319" s="46" t="s">
        <v>72</v>
      </c>
      <c r="D319" s="64">
        <v>0.43194444444444446</v>
      </c>
      <c r="E319" s="46">
        <v>24</v>
      </c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 t="s">
        <v>125</v>
      </c>
    </row>
    <row r="320" spans="1:20" s="46" customFormat="1">
      <c r="A320" s="2">
        <v>43334</v>
      </c>
      <c r="B320" t="s">
        <v>73</v>
      </c>
      <c r="C320" t="s">
        <v>74</v>
      </c>
      <c r="D320" s="8">
        <v>0.42708333333333331</v>
      </c>
      <c r="E320">
        <v>24</v>
      </c>
      <c r="F320">
        <v>15.9</v>
      </c>
      <c r="G320">
        <v>7.54</v>
      </c>
      <c r="H320">
        <v>12.56</v>
      </c>
      <c r="I320">
        <v>0.18</v>
      </c>
      <c r="J320">
        <v>1198</v>
      </c>
      <c r="K320">
        <v>4.6100000000000003</v>
      </c>
      <c r="L320">
        <v>4.3313300000000003</v>
      </c>
      <c r="M320">
        <v>5.0542199999999999</v>
      </c>
      <c r="N320">
        <v>1.38E-2</v>
      </c>
      <c r="O320">
        <v>3.2350500000000002</v>
      </c>
      <c r="P320">
        <v>2419.6</v>
      </c>
      <c r="Q320" t="s">
        <v>81</v>
      </c>
      <c r="R320"/>
      <c r="S320"/>
      <c r="T320"/>
    </row>
    <row r="321" spans="1:20" s="66" customFormat="1">
      <c r="A321" s="63">
        <v>43334</v>
      </c>
      <c r="B321" s="46" t="s">
        <v>75</v>
      </c>
      <c r="C321" s="46" t="s">
        <v>76</v>
      </c>
      <c r="D321" s="64">
        <v>0.42222222222222222</v>
      </c>
      <c r="E321" s="46">
        <v>24</v>
      </c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 t="s">
        <v>125</v>
      </c>
    </row>
    <row r="322" spans="1:20">
      <c r="A322" s="65">
        <v>43334</v>
      </c>
      <c r="B322" s="66" t="s">
        <v>77</v>
      </c>
      <c r="C322" s="66" t="s">
        <v>78</v>
      </c>
      <c r="D322" s="67">
        <v>0.3979166666666667</v>
      </c>
      <c r="E322" s="66">
        <v>24</v>
      </c>
      <c r="F322" s="66">
        <v>16.100000000000001</v>
      </c>
      <c r="G322" s="66">
        <v>7.5</v>
      </c>
      <c r="H322" s="66">
        <v>13.66</v>
      </c>
      <c r="I322" s="66">
        <v>0.35</v>
      </c>
      <c r="J322" s="66">
        <v>595</v>
      </c>
      <c r="K322" s="66">
        <v>8.83</v>
      </c>
      <c r="L322" s="66">
        <v>0.34036</v>
      </c>
      <c r="M322" s="66">
        <v>0.44578000000000001</v>
      </c>
      <c r="N322" s="46"/>
      <c r="O322" s="46"/>
      <c r="P322" s="66">
        <v>2419.6</v>
      </c>
      <c r="Q322" s="66" t="s">
        <v>81</v>
      </c>
      <c r="R322" s="66"/>
      <c r="S322" s="66"/>
      <c r="T322" s="66"/>
    </row>
    <row r="323" spans="1:20">
      <c r="A323" s="2">
        <v>43334</v>
      </c>
      <c r="B323" t="s">
        <v>79</v>
      </c>
      <c r="C323" t="s">
        <v>80</v>
      </c>
      <c r="D323" s="8">
        <v>0.39861111111111108</v>
      </c>
      <c r="E323">
        <v>24</v>
      </c>
      <c r="F323">
        <v>16.3</v>
      </c>
      <c r="G323">
        <v>7.89</v>
      </c>
      <c r="H323">
        <v>8.35</v>
      </c>
      <c r="I323">
        <v>0.24</v>
      </c>
      <c r="J323">
        <v>852</v>
      </c>
      <c r="K323">
        <v>8.9</v>
      </c>
      <c r="L323">
        <v>0.85241</v>
      </c>
      <c r="M323">
        <v>0.94277</v>
      </c>
      <c r="N323">
        <v>4.3699999999999998E-3</v>
      </c>
      <c r="O323">
        <v>0.25527</v>
      </c>
      <c r="P323">
        <v>770.1</v>
      </c>
    </row>
    <row r="325" spans="1:20">
      <c r="A325" s="2">
        <v>43335</v>
      </c>
      <c r="B325" t="s">
        <v>46</v>
      </c>
      <c r="C325" t="s">
        <v>47</v>
      </c>
      <c r="D325" s="8">
        <v>0.3743055555555555</v>
      </c>
      <c r="E325">
        <v>48</v>
      </c>
      <c r="F325">
        <v>16.600000000000001</v>
      </c>
      <c r="G325">
        <v>8.01</v>
      </c>
      <c r="H325">
        <v>9.32</v>
      </c>
      <c r="I325">
        <v>0</v>
      </c>
      <c r="J325">
        <v>690</v>
      </c>
      <c r="K325">
        <v>4.45</v>
      </c>
      <c r="L325">
        <v>0.61145000000000005</v>
      </c>
      <c r="M325">
        <v>0.71687000000000001</v>
      </c>
      <c r="N325">
        <v>6.8599999999999998E-3</v>
      </c>
      <c r="O325">
        <v>0.25256000000000001</v>
      </c>
      <c r="P325">
        <v>686.7</v>
      </c>
    </row>
    <row r="326" spans="1:20">
      <c r="A326" s="2">
        <v>43335</v>
      </c>
      <c r="B326" t="s">
        <v>49</v>
      </c>
      <c r="C326" t="s">
        <v>50</v>
      </c>
      <c r="D326" s="8">
        <v>0.37222222222222223</v>
      </c>
      <c r="E326">
        <v>48</v>
      </c>
      <c r="F326">
        <v>17</v>
      </c>
      <c r="G326">
        <v>7.49</v>
      </c>
      <c r="H326">
        <v>11.01</v>
      </c>
      <c r="I326">
        <v>0.02</v>
      </c>
      <c r="J326">
        <v>696</v>
      </c>
      <c r="K326">
        <v>5.64</v>
      </c>
      <c r="L326">
        <v>0.49096000000000001</v>
      </c>
      <c r="M326">
        <v>0.74699000000000004</v>
      </c>
      <c r="N326">
        <v>1.0200000000000001E-3</v>
      </c>
      <c r="O326">
        <v>0.12889999999999999</v>
      </c>
      <c r="P326">
        <v>686.7</v>
      </c>
    </row>
    <row r="327" spans="1:20">
      <c r="A327" s="2">
        <v>43335</v>
      </c>
      <c r="B327" t="s">
        <v>51</v>
      </c>
      <c r="C327" t="s">
        <v>52</v>
      </c>
      <c r="D327" s="8">
        <v>0.38194444444444442</v>
      </c>
      <c r="E327">
        <v>48</v>
      </c>
      <c r="F327">
        <v>16.5</v>
      </c>
      <c r="G327">
        <v>8.0299999999999994</v>
      </c>
      <c r="H327">
        <v>16.100000000000001</v>
      </c>
      <c r="I327">
        <v>0.25</v>
      </c>
      <c r="J327">
        <v>842</v>
      </c>
      <c r="K327">
        <v>8.83</v>
      </c>
      <c r="L327">
        <v>0.68674999999999997</v>
      </c>
      <c r="M327">
        <v>1.0783100000000001</v>
      </c>
      <c r="N327">
        <v>6.8599999999999998E-3</v>
      </c>
      <c r="O327">
        <v>0.25256000000000001</v>
      </c>
      <c r="P327">
        <v>980.4</v>
      </c>
    </row>
    <row r="328" spans="1:20">
      <c r="A328" s="2">
        <v>43335</v>
      </c>
      <c r="B328" t="s">
        <v>53</v>
      </c>
      <c r="C328" t="s">
        <v>54</v>
      </c>
      <c r="D328" s="8">
        <v>0.39583333333333331</v>
      </c>
      <c r="E328">
        <v>48</v>
      </c>
      <c r="F328">
        <v>16.8</v>
      </c>
      <c r="G328">
        <v>7.62</v>
      </c>
      <c r="H328">
        <v>4.8499999999999996</v>
      </c>
      <c r="I328">
        <v>0.31</v>
      </c>
      <c r="J328">
        <v>911</v>
      </c>
      <c r="K328">
        <v>8.4499999999999993</v>
      </c>
      <c r="L328">
        <v>0.50602000000000003</v>
      </c>
      <c r="M328">
        <v>0.67169000000000001</v>
      </c>
      <c r="N328">
        <v>1.39E-3</v>
      </c>
      <c r="O328">
        <v>0.12848999999999999</v>
      </c>
      <c r="P328">
        <v>387.3</v>
      </c>
    </row>
    <row r="329" spans="1:20">
      <c r="A329" s="2">
        <v>43335</v>
      </c>
      <c r="B329" t="s">
        <v>61</v>
      </c>
      <c r="C329" t="s">
        <v>62</v>
      </c>
      <c r="D329" s="8">
        <v>0.40277777777777773</v>
      </c>
      <c r="E329">
        <v>48</v>
      </c>
      <c r="F329">
        <v>16.8</v>
      </c>
      <c r="G329">
        <v>7.53</v>
      </c>
      <c r="H329">
        <v>4.01</v>
      </c>
      <c r="I329">
        <v>7.0000000000000007E-2</v>
      </c>
      <c r="J329">
        <v>940</v>
      </c>
      <c r="K329">
        <v>7.84</v>
      </c>
      <c r="L329">
        <v>0.61145000000000005</v>
      </c>
      <c r="M329">
        <v>0.89759</v>
      </c>
      <c r="N329">
        <v>1.39E-3</v>
      </c>
      <c r="O329">
        <v>0.12848999999999999</v>
      </c>
      <c r="P329">
        <v>1553.1</v>
      </c>
    </row>
    <row r="330" spans="1:20">
      <c r="A330" s="2">
        <v>43335</v>
      </c>
      <c r="B330" t="s">
        <v>63</v>
      </c>
      <c r="C330" t="s">
        <v>64</v>
      </c>
      <c r="D330" s="8">
        <v>0.4145833333333333</v>
      </c>
      <c r="E330">
        <v>48</v>
      </c>
      <c r="F330">
        <v>16.5</v>
      </c>
      <c r="G330">
        <v>7.46</v>
      </c>
      <c r="H330">
        <v>9.99</v>
      </c>
      <c r="I330">
        <v>0.23</v>
      </c>
      <c r="J330">
        <v>1085</v>
      </c>
      <c r="K330">
        <v>7.33</v>
      </c>
      <c r="L330">
        <v>0.71687000000000001</v>
      </c>
      <c r="M330">
        <v>1.3343400000000001</v>
      </c>
      <c r="N330">
        <v>1.75E-3</v>
      </c>
      <c r="O330">
        <v>0.2581</v>
      </c>
      <c r="P330">
        <v>344.8</v>
      </c>
    </row>
    <row r="331" spans="1:20">
      <c r="A331" s="2">
        <v>43335</v>
      </c>
      <c r="B331" t="s">
        <v>65</v>
      </c>
      <c r="C331" t="s">
        <v>66</v>
      </c>
      <c r="D331" s="8">
        <v>0.43263888888888885</v>
      </c>
      <c r="E331">
        <v>48</v>
      </c>
      <c r="F331">
        <v>16.8</v>
      </c>
      <c r="G331">
        <v>7.67</v>
      </c>
      <c r="H331">
        <v>8.82</v>
      </c>
      <c r="I331">
        <v>0.41</v>
      </c>
      <c r="J331">
        <v>721</v>
      </c>
      <c r="K331">
        <v>8.2899999999999991</v>
      </c>
      <c r="L331">
        <v>0.37047999999999998</v>
      </c>
      <c r="M331">
        <v>0.53613999999999995</v>
      </c>
      <c r="N331">
        <v>1.39E-3</v>
      </c>
      <c r="O331">
        <v>0.12848999999999999</v>
      </c>
      <c r="P331">
        <v>2419.6</v>
      </c>
      <c r="Q331" t="s">
        <v>81</v>
      </c>
      <c r="R331">
        <v>0.13</v>
      </c>
      <c r="T331" t="s">
        <v>126</v>
      </c>
    </row>
    <row r="332" spans="1:20">
      <c r="A332" s="2">
        <v>43335</v>
      </c>
      <c r="B332" t="s">
        <v>67</v>
      </c>
      <c r="C332" t="s">
        <v>68</v>
      </c>
      <c r="D332" s="8">
        <v>0.4375</v>
      </c>
      <c r="E332">
        <v>48</v>
      </c>
      <c r="F332">
        <v>17.600000000000001</v>
      </c>
      <c r="G332">
        <v>7.38</v>
      </c>
      <c r="H332">
        <v>16.100000000000001</v>
      </c>
      <c r="I332">
        <v>0</v>
      </c>
      <c r="J332">
        <v>870</v>
      </c>
      <c r="K332">
        <v>4.3499999999999996</v>
      </c>
      <c r="L332">
        <v>1.06325</v>
      </c>
      <c r="M332">
        <v>1.59036</v>
      </c>
      <c r="N332">
        <v>2.0400000000000001E-3</v>
      </c>
      <c r="O332">
        <v>0.25779000000000002</v>
      </c>
      <c r="P332">
        <v>2419.6</v>
      </c>
      <c r="R332">
        <v>0</v>
      </c>
    </row>
    <row r="333" spans="1:20">
      <c r="A333" s="2">
        <v>43335</v>
      </c>
      <c r="B333" t="s">
        <v>69</v>
      </c>
      <c r="C333" t="s">
        <v>70</v>
      </c>
      <c r="D333" s="8">
        <v>0.42708333333333331</v>
      </c>
      <c r="E333">
        <v>48</v>
      </c>
      <c r="F333">
        <v>16</v>
      </c>
      <c r="G333">
        <v>7.28</v>
      </c>
      <c r="H333">
        <v>10.73</v>
      </c>
      <c r="I333">
        <v>0.2</v>
      </c>
      <c r="J333">
        <v>1034</v>
      </c>
      <c r="K333">
        <v>7.08</v>
      </c>
      <c r="L333">
        <v>0.50602000000000003</v>
      </c>
      <c r="M333">
        <v>0.83735000000000004</v>
      </c>
      <c r="N333">
        <v>1.66E-3</v>
      </c>
      <c r="O333">
        <v>0.38821</v>
      </c>
      <c r="P333">
        <v>686.7</v>
      </c>
      <c r="R333">
        <v>0.09</v>
      </c>
    </row>
    <row r="334" spans="1:20" s="46" customFormat="1">
      <c r="A334" s="2">
        <v>43335</v>
      </c>
      <c r="B334" t="s">
        <v>55</v>
      </c>
      <c r="C334" t="s">
        <v>56</v>
      </c>
      <c r="D334" s="8">
        <v>0.40833333333333338</v>
      </c>
      <c r="E334">
        <v>48</v>
      </c>
      <c r="F334">
        <v>16.899999999999999</v>
      </c>
      <c r="G334">
        <v>7.41</v>
      </c>
      <c r="H334">
        <v>11.8</v>
      </c>
      <c r="I334">
        <v>0.04</v>
      </c>
      <c r="J334">
        <v>583</v>
      </c>
      <c r="K334">
        <v>5.85</v>
      </c>
      <c r="L334">
        <v>0.21987999999999999</v>
      </c>
      <c r="M334">
        <v>0.32529999999999998</v>
      </c>
      <c r="N334">
        <v>5.2599999999999999E-3</v>
      </c>
      <c r="O334">
        <v>0.77431000000000005</v>
      </c>
      <c r="P334">
        <v>1986.3</v>
      </c>
      <c r="Q334"/>
      <c r="R334"/>
      <c r="S334"/>
      <c r="T334"/>
    </row>
    <row r="335" spans="1:20">
      <c r="A335" s="63">
        <v>43335</v>
      </c>
      <c r="B335" s="46" t="s">
        <v>71</v>
      </c>
      <c r="C335" s="46" t="s">
        <v>72</v>
      </c>
      <c r="D335" s="46"/>
      <c r="E335" s="46">
        <v>48</v>
      </c>
      <c r="F335" s="46"/>
      <c r="G335" s="46"/>
      <c r="H335" s="46"/>
      <c r="I335" s="46"/>
      <c r="J335" s="46"/>
      <c r="K335" s="46"/>
      <c r="L335" s="46">
        <v>0</v>
      </c>
      <c r="M335" s="46">
        <v>0</v>
      </c>
      <c r="N335" s="46">
        <v>0</v>
      </c>
      <c r="O335" s="46">
        <v>0</v>
      </c>
      <c r="P335" s="46"/>
      <c r="Q335" s="46"/>
      <c r="R335" s="46"/>
      <c r="S335" s="46"/>
      <c r="T335" s="46" t="s">
        <v>127</v>
      </c>
    </row>
    <row r="336" spans="1:20" s="46" customFormat="1">
      <c r="A336" s="2">
        <v>43335</v>
      </c>
      <c r="B336" t="s">
        <v>73</v>
      </c>
      <c r="C336" t="s">
        <v>74</v>
      </c>
      <c r="D336" s="8">
        <v>0.42152777777777778</v>
      </c>
      <c r="E336">
        <v>48</v>
      </c>
      <c r="F336">
        <v>15.3</v>
      </c>
      <c r="G336">
        <v>7.11</v>
      </c>
      <c r="H336">
        <v>6.19</v>
      </c>
      <c r="I336">
        <v>0.26</v>
      </c>
      <c r="J336">
        <v>829</v>
      </c>
      <c r="K336">
        <v>4.8600000000000003</v>
      </c>
      <c r="L336">
        <v>3.5030100000000002</v>
      </c>
      <c r="M336">
        <v>5.4005999999999998</v>
      </c>
      <c r="N336">
        <v>1.325E-2</v>
      </c>
      <c r="O336">
        <v>3.1056499999999998</v>
      </c>
      <c r="P336">
        <v>2419.6</v>
      </c>
      <c r="Q336" t="s">
        <v>81</v>
      </c>
      <c r="R336">
        <v>7.0000000000000007E-2</v>
      </c>
      <c r="S336"/>
      <c r="T336"/>
    </row>
    <row r="337" spans="1:20">
      <c r="A337" s="63">
        <v>43335</v>
      </c>
      <c r="B337" s="46" t="s">
        <v>75</v>
      </c>
      <c r="C337" s="46" t="s">
        <v>76</v>
      </c>
      <c r="D337" s="46"/>
      <c r="E337" s="46">
        <v>48</v>
      </c>
      <c r="F337" s="46"/>
      <c r="G337" s="46"/>
      <c r="H337" s="46"/>
      <c r="I337" s="46"/>
      <c r="J337" s="46"/>
      <c r="K337" s="46"/>
      <c r="L337" s="46">
        <v>0</v>
      </c>
      <c r="M337" s="46">
        <v>0</v>
      </c>
      <c r="N337" s="46">
        <v>0</v>
      </c>
      <c r="O337" s="46">
        <v>0</v>
      </c>
      <c r="P337" s="46"/>
      <c r="Q337" s="46"/>
      <c r="R337" s="46"/>
      <c r="S337" s="46"/>
      <c r="T337" s="46" t="s">
        <v>127</v>
      </c>
    </row>
    <row r="338" spans="1:20">
      <c r="A338" s="2">
        <v>43335</v>
      </c>
      <c r="B338" t="s">
        <v>77</v>
      </c>
      <c r="C338" t="s">
        <v>78</v>
      </c>
      <c r="D338" s="8">
        <v>0.38263888888888892</v>
      </c>
      <c r="E338">
        <v>48</v>
      </c>
      <c r="F338">
        <v>16.3</v>
      </c>
      <c r="G338">
        <v>7.75</v>
      </c>
      <c r="H338">
        <v>8.01</v>
      </c>
      <c r="I338">
        <v>0.27</v>
      </c>
      <c r="J338">
        <v>717</v>
      </c>
      <c r="K338">
        <v>8.92</v>
      </c>
      <c r="L338">
        <v>0.31024000000000002</v>
      </c>
      <c r="M338">
        <v>0.55120000000000002</v>
      </c>
      <c r="N338">
        <v>6.5500000000000003E-3</v>
      </c>
      <c r="O338">
        <v>0.38290000000000002</v>
      </c>
      <c r="P338">
        <v>1732.9</v>
      </c>
    </row>
    <row r="339" spans="1:20">
      <c r="A339" s="2">
        <v>43335</v>
      </c>
      <c r="B339" t="s">
        <v>79</v>
      </c>
      <c r="C339" t="s">
        <v>80</v>
      </c>
      <c r="D339" s="8">
        <v>0.3833333333333333</v>
      </c>
      <c r="E339">
        <v>48</v>
      </c>
      <c r="F339">
        <v>17</v>
      </c>
      <c r="G339">
        <v>7.87</v>
      </c>
      <c r="H339">
        <v>9.01</v>
      </c>
      <c r="I339">
        <v>0.11</v>
      </c>
      <c r="J339">
        <v>916</v>
      </c>
      <c r="K339">
        <v>9.0299999999999994</v>
      </c>
      <c r="L339">
        <v>0.64156999999999997</v>
      </c>
      <c r="M339">
        <v>0.91264999999999996</v>
      </c>
      <c r="N339">
        <v>5.0600000000000003E-3</v>
      </c>
      <c r="O339">
        <v>0.25451000000000001</v>
      </c>
      <c r="P339">
        <v>275.5</v>
      </c>
    </row>
    <row r="341" spans="1:20">
      <c r="A341" s="2">
        <v>43339</v>
      </c>
      <c r="B341" t="s">
        <v>46</v>
      </c>
      <c r="C341" t="s">
        <v>47</v>
      </c>
      <c r="D341" s="8">
        <v>0.4201388888888889</v>
      </c>
      <c r="E341">
        <v>24</v>
      </c>
      <c r="H341">
        <v>59.9</v>
      </c>
      <c r="I341">
        <v>0.83</v>
      </c>
      <c r="L341">
        <v>1.8011999999999999</v>
      </c>
      <c r="M341">
        <v>4.1505999999999998</v>
      </c>
    </row>
    <row r="342" spans="1:20">
      <c r="A342" s="2">
        <v>43339</v>
      </c>
      <c r="B342" t="s">
        <v>49</v>
      </c>
      <c r="C342" t="s">
        <v>50</v>
      </c>
      <c r="D342" s="8">
        <v>0.42222222222222222</v>
      </c>
      <c r="E342">
        <v>24</v>
      </c>
      <c r="H342">
        <v>56.1</v>
      </c>
      <c r="I342">
        <v>0.97</v>
      </c>
      <c r="L342">
        <v>1.4247000000000001</v>
      </c>
      <c r="M342">
        <v>6.5753000000000004</v>
      </c>
    </row>
    <row r="343" spans="1:20">
      <c r="A343" s="2">
        <v>43339</v>
      </c>
      <c r="B343" t="s">
        <v>51</v>
      </c>
      <c r="C343" t="s">
        <v>52</v>
      </c>
      <c r="D343" s="8">
        <v>0.42708333333333331</v>
      </c>
      <c r="E343">
        <v>24</v>
      </c>
      <c r="H343">
        <v>68.400000000000006</v>
      </c>
      <c r="I343">
        <v>2</v>
      </c>
      <c r="L343">
        <v>2.13253</v>
      </c>
      <c r="M343">
        <v>3.9698799999999999</v>
      </c>
    </row>
    <row r="344" spans="1:20">
      <c r="A344" s="2">
        <v>43339</v>
      </c>
      <c r="B344" t="s">
        <v>53</v>
      </c>
      <c r="C344" t="s">
        <v>54</v>
      </c>
      <c r="D344" s="8">
        <v>0.44791666666666669</v>
      </c>
      <c r="E344">
        <v>24</v>
      </c>
      <c r="H344">
        <v>12.83</v>
      </c>
      <c r="I344">
        <v>2.02</v>
      </c>
      <c r="L344">
        <v>1.01807</v>
      </c>
      <c r="M344">
        <v>1.89157</v>
      </c>
    </row>
    <row r="345" spans="1:20">
      <c r="A345" s="2">
        <v>43339</v>
      </c>
      <c r="B345" t="s">
        <v>61</v>
      </c>
      <c r="C345" t="s">
        <v>62</v>
      </c>
      <c r="D345" s="8">
        <v>0.46180555555555558</v>
      </c>
      <c r="E345">
        <v>24</v>
      </c>
      <c r="H345">
        <v>11.42</v>
      </c>
      <c r="I345">
        <v>2.56</v>
      </c>
      <c r="L345">
        <v>0.67169000000000001</v>
      </c>
      <c r="M345">
        <v>1.4849399999999999</v>
      </c>
    </row>
    <row r="346" spans="1:20">
      <c r="A346" s="2">
        <v>43339</v>
      </c>
      <c r="B346" t="s">
        <v>63</v>
      </c>
      <c r="C346" t="s">
        <v>64</v>
      </c>
      <c r="D346" s="8">
        <v>0.46666666666666662</v>
      </c>
      <c r="E346">
        <v>24</v>
      </c>
      <c r="H346">
        <v>12.7</v>
      </c>
      <c r="I346">
        <v>1.42</v>
      </c>
      <c r="L346">
        <v>1.7108399999999999</v>
      </c>
      <c r="M346">
        <v>3.4427699999999999</v>
      </c>
    </row>
    <row r="347" spans="1:20">
      <c r="A347" s="2">
        <v>43339</v>
      </c>
      <c r="B347" t="s">
        <v>65</v>
      </c>
      <c r="C347" t="s">
        <v>66</v>
      </c>
      <c r="D347" s="8">
        <v>0.49027777777777781</v>
      </c>
      <c r="E347">
        <v>24</v>
      </c>
      <c r="H347">
        <v>57.7</v>
      </c>
      <c r="I347">
        <v>1.68</v>
      </c>
      <c r="L347">
        <v>1.68072</v>
      </c>
      <c r="M347">
        <v>2.3584299999999998</v>
      </c>
      <c r="R347">
        <v>0.48</v>
      </c>
    </row>
    <row r="348" spans="1:20">
      <c r="A348" s="2">
        <v>43339</v>
      </c>
      <c r="B348" t="s">
        <v>67</v>
      </c>
      <c r="C348" t="s">
        <v>68</v>
      </c>
      <c r="D348" s="8">
        <v>0.4861111111111111</v>
      </c>
      <c r="E348">
        <v>24</v>
      </c>
      <c r="H348">
        <v>23.5</v>
      </c>
      <c r="I348">
        <v>2.38</v>
      </c>
      <c r="L348">
        <v>1.5602400000000001</v>
      </c>
      <c r="M348">
        <v>4.2108400000000001</v>
      </c>
      <c r="R348">
        <v>0.25</v>
      </c>
    </row>
    <row r="349" spans="1:20">
      <c r="A349" s="2">
        <v>43339</v>
      </c>
      <c r="B349" t="s">
        <v>69</v>
      </c>
      <c r="C349" t="s">
        <v>70</v>
      </c>
    </row>
    <row r="350" spans="1:20">
      <c r="A350" s="2">
        <v>43339</v>
      </c>
      <c r="B350" t="s">
        <v>55</v>
      </c>
      <c r="C350" t="s">
        <v>56</v>
      </c>
    </row>
    <row r="351" spans="1:20">
      <c r="A351" s="2">
        <v>43339</v>
      </c>
      <c r="B351" t="s">
        <v>71</v>
      </c>
      <c r="C351" t="s">
        <v>72</v>
      </c>
      <c r="D351" s="8">
        <v>0.48125000000000001</v>
      </c>
      <c r="E351">
        <v>24</v>
      </c>
      <c r="H351">
        <v>11.8</v>
      </c>
      <c r="I351">
        <v>0.56999999999999995</v>
      </c>
      <c r="L351">
        <v>1.0331300000000001</v>
      </c>
      <c r="M351">
        <v>1.7409600000000001</v>
      </c>
    </row>
    <row r="352" spans="1:20">
      <c r="A352" s="2">
        <v>43339</v>
      </c>
      <c r="B352" t="s">
        <v>73</v>
      </c>
      <c r="C352" t="s">
        <v>74</v>
      </c>
      <c r="D352" s="8">
        <v>0.47569444444444442</v>
      </c>
      <c r="E352">
        <v>24</v>
      </c>
      <c r="H352">
        <v>12.4</v>
      </c>
      <c r="I352">
        <v>0.78</v>
      </c>
      <c r="L352">
        <v>3.38253</v>
      </c>
      <c r="M352">
        <v>3.6987999999999999</v>
      </c>
      <c r="R352">
        <v>0.64</v>
      </c>
      <c r="T352" t="s">
        <v>128</v>
      </c>
    </row>
    <row r="353" spans="1:20">
      <c r="A353" s="2">
        <v>43339</v>
      </c>
      <c r="B353" t="s">
        <v>75</v>
      </c>
      <c r="C353" t="s">
        <v>76</v>
      </c>
      <c r="D353" s="8">
        <v>0.47083333333333338</v>
      </c>
      <c r="E353">
        <v>24</v>
      </c>
      <c r="H353">
        <v>14.6</v>
      </c>
      <c r="I353">
        <v>1.31</v>
      </c>
      <c r="L353">
        <v>2.13253</v>
      </c>
      <c r="M353">
        <v>3.0813299999999999</v>
      </c>
      <c r="T353" t="s">
        <v>129</v>
      </c>
    </row>
    <row r="354" spans="1:20">
      <c r="A354" s="2">
        <v>43339</v>
      </c>
      <c r="B354" t="s">
        <v>77</v>
      </c>
      <c r="C354" t="s">
        <v>78</v>
      </c>
      <c r="D354" s="8">
        <v>0.42777777777777781</v>
      </c>
      <c r="E354">
        <v>24</v>
      </c>
      <c r="H354">
        <v>49.5</v>
      </c>
      <c r="I354">
        <v>2.15</v>
      </c>
      <c r="L354">
        <v>1.3042199999999999</v>
      </c>
      <c r="M354">
        <v>6.6204799999999997</v>
      </c>
    </row>
    <row r="355" spans="1:20">
      <c r="A355" s="2">
        <v>43339</v>
      </c>
      <c r="B355" t="s">
        <v>79</v>
      </c>
      <c r="C355" t="s">
        <v>80</v>
      </c>
      <c r="D355" s="8">
        <v>0.4291666666666667</v>
      </c>
      <c r="E355">
        <v>24</v>
      </c>
      <c r="H355">
        <v>14.6</v>
      </c>
      <c r="I355">
        <v>1.67</v>
      </c>
      <c r="L355">
        <v>1.1234900000000001</v>
      </c>
      <c r="M355">
        <v>1.31928</v>
      </c>
    </row>
  </sheetData>
  <pageMargins left="0.7" right="0.7" top="0.75" bottom="0.75" header="0.3" footer="0.3"/>
  <pageSetup orientation="portrait" horizontalDpi="4294967294" r:id="rId1"/>
  <extLst>
    <ext xmlns:x15="http://schemas.microsoft.com/office/spreadsheetml/2010/11/main" uri="{F7C9EE02-42E1-4005-9D12-6889AFFD525C}">
      <x15:webExtensions xmlns:xm="http://schemas.microsoft.com/office/excel/2006/main">
        <x15:webExtension appRef="{0F657CC3-CF2C-4BCA-BCA2-D9705D872870}">
          <xm:f>'Centerville Creek'!1:1048576</xm:f>
        </x15:webExtension>
        <x15:webExtension appRef="{D4403BEF-8E8C-428E-A7AB-310FA073F903}">
          <xm:f>'Centerville Creek'!$A$21:$T$67</xm:f>
        </x15:webExtension>
        <x15:webExtension appRef="{019A3488-6910-4FE2-87D7-027694E960E4}">
          <xm:f>'Centerville Creek'!$A$85</xm:f>
        </x15:webExtension>
      </x15:webExtens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T113"/>
  <sheetViews>
    <sheetView workbookViewId="0" xr3:uid="{9B253EF2-77E0-53E3-AE26-4D66ECD923F3}">
      <pane ySplit="1" topLeftCell="A35" activePane="bottomLeft" state="frozen"/>
      <selection pane="bottomLeft" activeCell="A46" sqref="A46"/>
    </sheetView>
  </sheetViews>
  <sheetFormatPr defaultColWidth="8.85546875" defaultRowHeight="15"/>
  <cols>
    <col min="1" max="1" width="9.85546875" style="2" bestFit="1" customWidth="1"/>
    <col min="2" max="2" width="5.42578125" bestFit="1" customWidth="1"/>
    <col min="3" max="3" width="24.7109375" bestFit="1" customWidth="1"/>
    <col min="20" max="20" width="64" customWidth="1"/>
  </cols>
  <sheetData>
    <row r="1" spans="1:20" ht="82.5" customHeight="1">
      <c r="A1" s="48" t="s">
        <v>26</v>
      </c>
      <c r="B1" s="10" t="s">
        <v>27</v>
      </c>
      <c r="C1" s="10" t="s">
        <v>28</v>
      </c>
      <c r="D1" s="11" t="s">
        <v>29</v>
      </c>
      <c r="E1" s="12" t="s">
        <v>30</v>
      </c>
      <c r="F1" s="13" t="s">
        <v>31</v>
      </c>
      <c r="G1" s="14" t="s">
        <v>32</v>
      </c>
      <c r="H1" s="14" t="s">
        <v>33</v>
      </c>
      <c r="I1" s="13" t="s">
        <v>34</v>
      </c>
      <c r="J1" s="12" t="s">
        <v>35</v>
      </c>
      <c r="K1" s="14" t="s">
        <v>36</v>
      </c>
      <c r="L1" s="15" t="s">
        <v>37</v>
      </c>
      <c r="M1" s="15" t="s">
        <v>38</v>
      </c>
      <c r="N1" s="12" t="s">
        <v>39</v>
      </c>
      <c r="O1" s="12" t="s">
        <v>40</v>
      </c>
      <c r="P1" s="12" t="s">
        <v>41</v>
      </c>
      <c r="Q1" s="12" t="s">
        <v>42</v>
      </c>
      <c r="R1" s="16" t="s">
        <v>43</v>
      </c>
      <c r="S1" s="16" t="s">
        <v>44</v>
      </c>
      <c r="T1" s="16" t="s">
        <v>45</v>
      </c>
    </row>
    <row r="2" spans="1:20">
      <c r="A2" s="2">
        <v>43158</v>
      </c>
      <c r="B2" t="s">
        <v>130</v>
      </c>
      <c r="C2" t="s">
        <v>131</v>
      </c>
      <c r="I2">
        <v>1.42</v>
      </c>
      <c r="L2" s="52">
        <v>0.14344023323615157</v>
      </c>
      <c r="M2">
        <v>0.27755102040816321</v>
      </c>
      <c r="T2" t="s">
        <v>58</v>
      </c>
    </row>
    <row r="3" spans="1:20">
      <c r="A3" s="2">
        <v>43223</v>
      </c>
      <c r="B3" t="s">
        <v>130</v>
      </c>
      <c r="C3" t="s">
        <v>131</v>
      </c>
      <c r="D3" s="8">
        <v>0.10833333333333334</v>
      </c>
      <c r="E3" t="s">
        <v>132</v>
      </c>
      <c r="H3">
        <v>4.26</v>
      </c>
      <c r="I3">
        <v>1.01</v>
      </c>
      <c r="L3">
        <v>0.11428571428571427</v>
      </c>
      <c r="M3">
        <v>0.16093294460641397</v>
      </c>
      <c r="T3" t="s">
        <v>58</v>
      </c>
    </row>
    <row r="4" spans="1:20">
      <c r="A4" s="2">
        <v>43224</v>
      </c>
      <c r="B4" t="s">
        <v>130</v>
      </c>
      <c r="C4" t="s">
        <v>131</v>
      </c>
      <c r="D4" s="8">
        <v>0.21458333333333335</v>
      </c>
      <c r="E4" t="s">
        <v>133</v>
      </c>
      <c r="H4">
        <v>22.2</v>
      </c>
      <c r="I4">
        <v>1.26</v>
      </c>
      <c r="L4">
        <v>9.0962099125364432E-2</v>
      </c>
      <c r="M4">
        <v>0.3475218658892128</v>
      </c>
      <c r="T4" t="s">
        <v>59</v>
      </c>
    </row>
    <row r="5" spans="1:20" s="36" customFormat="1">
      <c r="A5" s="35"/>
      <c r="C5" s="34" t="s">
        <v>134</v>
      </c>
    </row>
    <row r="6" spans="1:20">
      <c r="A6" s="2">
        <v>43249</v>
      </c>
      <c r="B6" t="s">
        <v>135</v>
      </c>
      <c r="C6" t="s">
        <v>136</v>
      </c>
      <c r="D6" s="8">
        <v>0.53402777777777777</v>
      </c>
      <c r="F6">
        <v>20.9</v>
      </c>
      <c r="G6">
        <v>8.09</v>
      </c>
      <c r="H6">
        <v>8.89</v>
      </c>
      <c r="I6">
        <v>0.85</v>
      </c>
      <c r="J6">
        <v>619</v>
      </c>
      <c r="K6">
        <v>9.43</v>
      </c>
      <c r="L6">
        <v>0.39036544850498339</v>
      </c>
      <c r="M6">
        <v>0.85548172757475094</v>
      </c>
      <c r="N6">
        <v>9.1400000000000006E-3</v>
      </c>
      <c r="O6">
        <v>0.25008999999999998</v>
      </c>
      <c r="P6">
        <v>196.8</v>
      </c>
    </row>
    <row r="7" spans="1:20">
      <c r="A7" s="2">
        <v>43249</v>
      </c>
      <c r="B7" t="s">
        <v>130</v>
      </c>
      <c r="C7" t="s">
        <v>131</v>
      </c>
      <c r="D7" s="8">
        <v>0.52777777777777779</v>
      </c>
      <c r="F7">
        <v>20.9</v>
      </c>
      <c r="G7">
        <v>8.01</v>
      </c>
      <c r="H7">
        <v>6.35</v>
      </c>
      <c r="I7">
        <v>0.87</v>
      </c>
      <c r="J7">
        <v>545</v>
      </c>
      <c r="K7">
        <v>6.98</v>
      </c>
      <c r="L7">
        <v>0.27408637873754155</v>
      </c>
      <c r="M7">
        <v>0.63953488372093026</v>
      </c>
      <c r="N7">
        <v>1.8290000000000001E-2</v>
      </c>
      <c r="O7">
        <v>0.50019000000000002</v>
      </c>
      <c r="P7">
        <v>98.5</v>
      </c>
    </row>
    <row r="8" spans="1:20">
      <c r="A8" s="2">
        <v>43255</v>
      </c>
      <c r="B8" t="s">
        <v>135</v>
      </c>
      <c r="C8" t="s">
        <v>136</v>
      </c>
      <c r="D8" s="8">
        <v>0.4826388888888889</v>
      </c>
      <c r="F8">
        <v>15.2</v>
      </c>
      <c r="G8">
        <v>7.71</v>
      </c>
      <c r="H8">
        <v>7.53</v>
      </c>
      <c r="I8">
        <v>0.41</v>
      </c>
      <c r="J8">
        <v>624</v>
      </c>
      <c r="K8">
        <v>8.76</v>
      </c>
      <c r="L8">
        <v>1.1910112359550562</v>
      </c>
      <c r="M8">
        <v>1.8089887640449438</v>
      </c>
      <c r="N8">
        <v>5.4599999999999996E-3</v>
      </c>
      <c r="O8">
        <v>0.31908999999999998</v>
      </c>
      <c r="P8">
        <v>1553.1</v>
      </c>
      <c r="R8">
        <v>0.37</v>
      </c>
    </row>
    <row r="9" spans="1:20">
      <c r="A9" s="2">
        <v>43255</v>
      </c>
      <c r="B9" t="s">
        <v>130</v>
      </c>
      <c r="C9" t="s">
        <v>131</v>
      </c>
      <c r="D9" s="8">
        <v>0.47638888888888892</v>
      </c>
      <c r="F9">
        <v>15.4</v>
      </c>
      <c r="G9">
        <v>7.64</v>
      </c>
      <c r="H9">
        <v>4.24</v>
      </c>
      <c r="I9">
        <v>0.61</v>
      </c>
      <c r="J9">
        <v>544</v>
      </c>
      <c r="K9">
        <v>8.3800000000000008</v>
      </c>
      <c r="L9">
        <v>0.57303370786516861</v>
      </c>
      <c r="M9">
        <v>0.7415730337078652</v>
      </c>
      <c r="N9">
        <v>2.7799999999999999E-3</v>
      </c>
      <c r="O9">
        <v>0.25697999999999999</v>
      </c>
      <c r="P9">
        <v>613.1</v>
      </c>
      <c r="R9">
        <v>0.21</v>
      </c>
    </row>
    <row r="10" spans="1:20">
      <c r="A10" s="2">
        <v>43262</v>
      </c>
      <c r="B10" t="s">
        <v>135</v>
      </c>
      <c r="C10" t="s">
        <v>136</v>
      </c>
      <c r="D10" s="8">
        <v>4.8611111111111112E-2</v>
      </c>
      <c r="F10">
        <v>16.5</v>
      </c>
      <c r="G10">
        <v>7.64</v>
      </c>
      <c r="H10">
        <v>11.6</v>
      </c>
      <c r="I10">
        <v>0.31</v>
      </c>
      <c r="J10">
        <v>651</v>
      </c>
      <c r="K10">
        <v>8.6300000000000008</v>
      </c>
      <c r="L10">
        <v>0.62650602409638556</v>
      </c>
      <c r="M10">
        <v>0.64156626506024095</v>
      </c>
      <c r="N10">
        <v>4.1799999999999997E-3</v>
      </c>
      <c r="O10">
        <v>0.38547999999999999</v>
      </c>
      <c r="P10">
        <v>1046.2</v>
      </c>
      <c r="R10">
        <v>0.28999999999999998</v>
      </c>
      <c r="T10" t="s">
        <v>137</v>
      </c>
    </row>
    <row r="11" spans="1:20">
      <c r="A11" s="2">
        <v>43262</v>
      </c>
      <c r="B11" t="s">
        <v>130</v>
      </c>
      <c r="C11" t="s">
        <v>131</v>
      </c>
      <c r="D11" s="8">
        <v>4.3055555555555562E-2</v>
      </c>
      <c r="F11">
        <v>17</v>
      </c>
      <c r="G11">
        <v>7.61</v>
      </c>
      <c r="H11">
        <v>12.2</v>
      </c>
      <c r="I11">
        <v>0.5</v>
      </c>
      <c r="J11">
        <v>560</v>
      </c>
      <c r="K11">
        <v>8.52</v>
      </c>
      <c r="L11">
        <v>0.1746987951807229</v>
      </c>
      <c r="M11">
        <v>0.59638554216867468</v>
      </c>
      <c r="N11">
        <v>3.2200000000000002E-3</v>
      </c>
      <c r="O11">
        <v>0.25652000000000003</v>
      </c>
      <c r="P11">
        <v>980.4</v>
      </c>
      <c r="R11">
        <v>0.16</v>
      </c>
      <c r="T11" t="s">
        <v>120</v>
      </c>
    </row>
    <row r="12" spans="1:20">
      <c r="A12" s="2">
        <v>43270</v>
      </c>
      <c r="B12" t="s">
        <v>135</v>
      </c>
      <c r="C12" t="s">
        <v>136</v>
      </c>
      <c r="D12" s="8">
        <v>0.4680555555555555</v>
      </c>
      <c r="E12">
        <v>24</v>
      </c>
      <c r="F12">
        <v>18.100000000000001</v>
      </c>
      <c r="G12">
        <v>7.54</v>
      </c>
      <c r="H12">
        <v>11.03</v>
      </c>
      <c r="I12">
        <v>4.45</v>
      </c>
      <c r="J12">
        <v>491</v>
      </c>
      <c r="K12">
        <v>7.49</v>
      </c>
      <c r="L12">
        <v>0.49096385542168669</v>
      </c>
      <c r="M12">
        <v>0.68674698795180711</v>
      </c>
      <c r="N12">
        <v>2.8900000000000002E-3</v>
      </c>
      <c r="O12">
        <v>0.23086000000000001</v>
      </c>
      <c r="P12">
        <v>665.3</v>
      </c>
      <c r="R12">
        <v>0.73</v>
      </c>
      <c r="T12" t="s">
        <v>138</v>
      </c>
    </row>
    <row r="13" spans="1:20">
      <c r="A13" s="2">
        <v>43270</v>
      </c>
      <c r="B13" t="s">
        <v>130</v>
      </c>
      <c r="C13" t="s">
        <v>131</v>
      </c>
      <c r="D13" s="8">
        <v>0.46319444444444446</v>
      </c>
      <c r="E13">
        <v>24</v>
      </c>
      <c r="F13">
        <v>18.399999999999999</v>
      </c>
      <c r="G13">
        <v>7.27</v>
      </c>
      <c r="H13">
        <v>12.35</v>
      </c>
      <c r="I13">
        <v>1.34</v>
      </c>
      <c r="J13">
        <v>441</v>
      </c>
      <c r="K13">
        <v>5.98</v>
      </c>
      <c r="L13">
        <v>0.43072289156626509</v>
      </c>
      <c r="M13">
        <v>0.64156626506024095</v>
      </c>
      <c r="N13">
        <v>5.8E-4</v>
      </c>
      <c r="O13">
        <v>0.11637</v>
      </c>
      <c r="P13">
        <v>2419.6</v>
      </c>
      <c r="Q13" t="s">
        <v>81</v>
      </c>
      <c r="R13">
        <v>1.31</v>
      </c>
      <c r="T13" t="s">
        <v>139</v>
      </c>
    </row>
    <row r="14" spans="1:20">
      <c r="A14" s="2">
        <v>43271</v>
      </c>
      <c r="B14" t="s">
        <v>135</v>
      </c>
      <c r="C14" t="s">
        <v>136</v>
      </c>
      <c r="D14" s="8">
        <v>0.46527777777777773</v>
      </c>
      <c r="E14">
        <v>48</v>
      </c>
      <c r="F14">
        <v>17.8</v>
      </c>
      <c r="G14">
        <v>7.43</v>
      </c>
      <c r="H14">
        <v>8.27</v>
      </c>
      <c r="I14">
        <v>4.24</v>
      </c>
      <c r="J14">
        <v>531</v>
      </c>
      <c r="K14">
        <v>8.7799999999999994</v>
      </c>
      <c r="L14">
        <v>0.37047999999999998</v>
      </c>
      <c r="M14">
        <v>0.50602000000000003</v>
      </c>
      <c r="N14">
        <v>1.0200000000000001E-3</v>
      </c>
      <c r="O14">
        <v>0.12889999999999999</v>
      </c>
      <c r="P14">
        <v>770.1</v>
      </c>
      <c r="R14">
        <v>0.72</v>
      </c>
    </row>
    <row r="15" spans="1:20">
      <c r="A15" s="2">
        <v>43271</v>
      </c>
      <c r="B15" t="s">
        <v>130</v>
      </c>
      <c r="C15" t="s">
        <v>131</v>
      </c>
      <c r="D15" s="8">
        <v>0.4604166666666667</v>
      </c>
      <c r="E15">
        <v>48</v>
      </c>
      <c r="F15">
        <v>18.2</v>
      </c>
      <c r="G15">
        <v>7.47</v>
      </c>
      <c r="H15">
        <v>5.27</v>
      </c>
      <c r="I15">
        <v>1.36</v>
      </c>
      <c r="J15">
        <v>493</v>
      </c>
      <c r="K15">
        <v>7.38</v>
      </c>
      <c r="L15">
        <v>0.44578000000000001</v>
      </c>
      <c r="M15">
        <v>0.49096000000000001</v>
      </c>
      <c r="N15">
        <v>2.0400000000000001E-3</v>
      </c>
      <c r="O15">
        <v>0.25778000000000001</v>
      </c>
      <c r="P15">
        <v>861.4</v>
      </c>
      <c r="R15">
        <v>0.88</v>
      </c>
    </row>
    <row r="16" spans="1:20">
      <c r="A16" s="2">
        <v>43276</v>
      </c>
      <c r="B16" t="s">
        <v>135</v>
      </c>
      <c r="C16" t="s">
        <v>136</v>
      </c>
      <c r="D16" s="8">
        <v>0.47569444444444442</v>
      </c>
      <c r="F16" s="46"/>
      <c r="G16">
        <v>8.15</v>
      </c>
      <c r="H16">
        <v>9.26</v>
      </c>
      <c r="I16">
        <v>1.48</v>
      </c>
      <c r="J16">
        <v>537</v>
      </c>
      <c r="K16">
        <v>9.3000000000000007</v>
      </c>
      <c r="L16">
        <v>0.41566265060240964</v>
      </c>
      <c r="M16">
        <v>0.52108433734939752</v>
      </c>
      <c r="N16" s="46"/>
      <c r="O16" s="46"/>
      <c r="P16">
        <v>488.4</v>
      </c>
      <c r="R16">
        <v>0.3</v>
      </c>
    </row>
    <row r="17" spans="1:18">
      <c r="A17" s="2">
        <v>43276</v>
      </c>
      <c r="B17" t="s">
        <v>130</v>
      </c>
      <c r="C17" t="s">
        <v>131</v>
      </c>
      <c r="D17" s="8">
        <v>0.47083333333333338</v>
      </c>
      <c r="F17" s="46"/>
      <c r="G17">
        <v>8.0399999999999991</v>
      </c>
      <c r="H17">
        <v>4.03</v>
      </c>
      <c r="I17">
        <v>0.79</v>
      </c>
      <c r="J17">
        <v>509</v>
      </c>
      <c r="K17">
        <v>9.1300000000000008</v>
      </c>
      <c r="L17">
        <v>0.38554216867469882</v>
      </c>
      <c r="M17">
        <v>0.5512048192771084</v>
      </c>
      <c r="N17" s="46"/>
      <c r="O17" s="46"/>
      <c r="P17">
        <v>275.5</v>
      </c>
      <c r="R17">
        <v>0.26</v>
      </c>
    </row>
    <row r="18" spans="1:18">
      <c r="A18" s="2">
        <v>43283</v>
      </c>
      <c r="B18" t="s">
        <v>135</v>
      </c>
      <c r="C18" t="s">
        <v>136</v>
      </c>
      <c r="D18" s="8">
        <v>0.36527777777777781</v>
      </c>
      <c r="F18">
        <v>19.399999999999999</v>
      </c>
      <c r="G18">
        <v>8.07</v>
      </c>
      <c r="H18">
        <v>11.9</v>
      </c>
      <c r="I18">
        <v>0.47</v>
      </c>
      <c r="J18">
        <v>595</v>
      </c>
      <c r="K18">
        <v>7.97</v>
      </c>
      <c r="L18">
        <v>0.38553999999999999</v>
      </c>
      <c r="M18">
        <v>0.59638999999999998</v>
      </c>
      <c r="N18">
        <v>4.5700000000000003E-3</v>
      </c>
      <c r="O18">
        <v>0.12504999999999999</v>
      </c>
      <c r="P18">
        <v>2419.6</v>
      </c>
      <c r="Q18" t="s">
        <v>81</v>
      </c>
      <c r="R18">
        <v>0.34</v>
      </c>
    </row>
    <row r="19" spans="1:18">
      <c r="A19" s="2">
        <v>43283</v>
      </c>
      <c r="B19" t="s">
        <v>130</v>
      </c>
      <c r="C19" t="s">
        <v>131</v>
      </c>
      <c r="D19" s="8">
        <v>0.53819444444444442</v>
      </c>
      <c r="F19">
        <v>21.8</v>
      </c>
      <c r="G19">
        <v>8.2200000000000006</v>
      </c>
      <c r="H19">
        <v>5.66</v>
      </c>
      <c r="I19">
        <v>0.84</v>
      </c>
      <c r="J19">
        <v>488</v>
      </c>
      <c r="K19">
        <v>8.2899999999999991</v>
      </c>
      <c r="L19">
        <v>0.34036</v>
      </c>
      <c r="M19">
        <v>0.34036</v>
      </c>
      <c r="N19">
        <v>8.1099999999999992E-3</v>
      </c>
      <c r="O19">
        <v>0.12121</v>
      </c>
      <c r="P19">
        <v>686.7</v>
      </c>
      <c r="R19">
        <v>0.18</v>
      </c>
    </row>
    <row r="20" spans="1:18">
      <c r="A20" s="2">
        <v>43290</v>
      </c>
      <c r="B20" t="s">
        <v>135</v>
      </c>
      <c r="C20" t="s">
        <v>136</v>
      </c>
      <c r="D20" s="8">
        <v>0.35833333333333334</v>
      </c>
      <c r="F20">
        <v>16.399999999999999</v>
      </c>
      <c r="G20">
        <v>7.46</v>
      </c>
      <c r="H20">
        <v>10.92</v>
      </c>
      <c r="I20">
        <v>0.3</v>
      </c>
      <c r="J20">
        <v>616</v>
      </c>
      <c r="K20">
        <v>7.6</v>
      </c>
      <c r="L20">
        <v>0.43071999999999999</v>
      </c>
      <c r="M20">
        <v>0.64156999999999997</v>
      </c>
      <c r="N20">
        <v>1.75E-3</v>
      </c>
      <c r="O20">
        <v>0.2581</v>
      </c>
      <c r="P20">
        <v>2419.6</v>
      </c>
      <c r="Q20" t="s">
        <v>81</v>
      </c>
      <c r="R20">
        <v>0.14000000000000001</v>
      </c>
    </row>
    <row r="21" spans="1:18">
      <c r="A21" s="2">
        <v>43290</v>
      </c>
      <c r="B21" t="s">
        <v>130</v>
      </c>
      <c r="C21" t="s">
        <v>131</v>
      </c>
      <c r="D21" s="8">
        <v>0.52986111111111112</v>
      </c>
      <c r="F21">
        <v>20.399999999999999</v>
      </c>
      <c r="G21">
        <v>7.56</v>
      </c>
      <c r="H21">
        <v>10.49</v>
      </c>
      <c r="I21">
        <v>0.64</v>
      </c>
      <c r="J21">
        <v>519</v>
      </c>
      <c r="K21">
        <v>7.89</v>
      </c>
      <c r="L21">
        <v>0.44578000000000001</v>
      </c>
      <c r="M21">
        <v>0.53613999999999995</v>
      </c>
      <c r="N21">
        <v>3.7200000000000002E-3</v>
      </c>
      <c r="O21">
        <v>0.25596999999999998</v>
      </c>
      <c r="P21">
        <v>2419.6</v>
      </c>
      <c r="Q21" t="s">
        <v>81</v>
      </c>
      <c r="R21">
        <v>0.1</v>
      </c>
    </row>
    <row r="22" spans="1:18">
      <c r="A22" s="2">
        <v>43295</v>
      </c>
      <c r="B22" t="s">
        <v>135</v>
      </c>
      <c r="C22" t="s">
        <v>136</v>
      </c>
      <c r="D22" s="8">
        <v>0.19583333333333333</v>
      </c>
      <c r="E22">
        <v>24</v>
      </c>
      <c r="F22">
        <v>22.9</v>
      </c>
      <c r="G22">
        <v>7.6</v>
      </c>
      <c r="H22">
        <v>5.9</v>
      </c>
      <c r="I22">
        <v>2.2999999999999998</v>
      </c>
      <c r="J22">
        <v>477</v>
      </c>
      <c r="K22">
        <v>7.45</v>
      </c>
      <c r="L22">
        <v>0.47589999999999999</v>
      </c>
      <c r="M22">
        <v>0.76205000000000001</v>
      </c>
      <c r="N22">
        <v>2.15E-3</v>
      </c>
      <c r="O22">
        <v>0.12767000000000001</v>
      </c>
      <c r="P22">
        <v>2419.6</v>
      </c>
      <c r="Q22" t="s">
        <v>81</v>
      </c>
      <c r="R22">
        <v>0.4</v>
      </c>
    </row>
    <row r="23" spans="1:18">
      <c r="A23" s="2">
        <v>43295</v>
      </c>
      <c r="B23" t="s">
        <v>130</v>
      </c>
      <c r="C23" t="s">
        <v>131</v>
      </c>
      <c r="D23" s="8">
        <v>0.3263888888888889</v>
      </c>
      <c r="E23">
        <v>24</v>
      </c>
      <c r="F23">
        <v>23.4</v>
      </c>
      <c r="G23">
        <v>7.82</v>
      </c>
      <c r="H23">
        <v>5.72</v>
      </c>
      <c r="I23">
        <v>0.62</v>
      </c>
      <c r="J23">
        <v>435</v>
      </c>
      <c r="K23">
        <v>6.61</v>
      </c>
      <c r="L23">
        <v>0.44578000000000001</v>
      </c>
      <c r="M23">
        <v>0.50602000000000003</v>
      </c>
      <c r="N23">
        <v>7.3400000000000002E-3</v>
      </c>
      <c r="O23">
        <v>0.23905000000000001</v>
      </c>
      <c r="P23">
        <v>2419.6</v>
      </c>
      <c r="Q23" t="s">
        <v>81</v>
      </c>
      <c r="R23">
        <v>0.35</v>
      </c>
    </row>
    <row r="24" spans="1:18">
      <c r="A24" s="2">
        <v>43296</v>
      </c>
      <c r="B24" t="s">
        <v>135</v>
      </c>
      <c r="C24" t="s">
        <v>136</v>
      </c>
      <c r="D24" s="8">
        <v>0.19791666666666666</v>
      </c>
      <c r="E24">
        <v>48</v>
      </c>
      <c r="F24">
        <v>24.2</v>
      </c>
      <c r="G24">
        <v>8.15</v>
      </c>
      <c r="H24">
        <v>7.08</v>
      </c>
      <c r="I24">
        <v>1.51</v>
      </c>
      <c r="J24">
        <v>456</v>
      </c>
      <c r="K24">
        <v>7.52</v>
      </c>
      <c r="L24">
        <v>0.26506000000000002</v>
      </c>
      <c r="M24">
        <v>0.47589999999999999</v>
      </c>
      <c r="N24">
        <v>9.2599999999999991E-3</v>
      </c>
      <c r="O24">
        <v>0.11996</v>
      </c>
      <c r="P24">
        <v>2419.6</v>
      </c>
      <c r="Q24" t="s">
        <v>81</v>
      </c>
      <c r="R24">
        <v>0.42</v>
      </c>
    </row>
    <row r="25" spans="1:18">
      <c r="A25" s="2">
        <v>43296</v>
      </c>
      <c r="B25" t="s">
        <v>130</v>
      </c>
      <c r="C25" t="s">
        <v>131</v>
      </c>
      <c r="D25" s="8">
        <v>0.32569444444444445</v>
      </c>
      <c r="E25">
        <v>48</v>
      </c>
      <c r="F25">
        <v>24.6</v>
      </c>
      <c r="G25">
        <v>8.01</v>
      </c>
      <c r="H25">
        <v>6.13</v>
      </c>
      <c r="I25">
        <v>0.92</v>
      </c>
      <c r="J25">
        <v>439</v>
      </c>
      <c r="K25">
        <v>6.49</v>
      </c>
      <c r="L25">
        <v>0.35542000000000001</v>
      </c>
      <c r="M25">
        <v>0.55120000000000002</v>
      </c>
      <c r="N25">
        <v>5.4200000000000003E-3</v>
      </c>
      <c r="O25">
        <v>0.11113000000000001</v>
      </c>
      <c r="P25">
        <v>1413.6</v>
      </c>
      <c r="R25">
        <v>0.27</v>
      </c>
    </row>
    <row r="26" spans="1:18">
      <c r="A26" s="2">
        <v>43297</v>
      </c>
      <c r="B26" t="s">
        <v>135</v>
      </c>
      <c r="C26" t="s">
        <v>136</v>
      </c>
      <c r="D26" s="8">
        <v>0.35555555555555557</v>
      </c>
      <c r="F26">
        <v>17.899999999999999</v>
      </c>
      <c r="G26">
        <v>7.71</v>
      </c>
      <c r="H26">
        <v>8</v>
      </c>
      <c r="I26">
        <v>1.84</v>
      </c>
      <c r="J26">
        <v>485</v>
      </c>
      <c r="K26">
        <v>7.4</v>
      </c>
      <c r="L26">
        <v>0.35542000000000001</v>
      </c>
      <c r="M26">
        <v>0.47589999999999999</v>
      </c>
      <c r="N26">
        <v>5.0600000000000003E-3</v>
      </c>
      <c r="O26">
        <v>0.25451000000000001</v>
      </c>
      <c r="P26">
        <v>1203.3</v>
      </c>
      <c r="R26">
        <v>0.34</v>
      </c>
    </row>
    <row r="27" spans="1:18">
      <c r="A27" s="2">
        <v>43297</v>
      </c>
      <c r="B27" t="s">
        <v>130</v>
      </c>
      <c r="C27" t="s">
        <v>131</v>
      </c>
      <c r="D27" s="8">
        <v>0.49236111111111108</v>
      </c>
      <c r="F27">
        <v>23.7</v>
      </c>
      <c r="G27">
        <v>7.85</v>
      </c>
      <c r="H27">
        <v>5.64</v>
      </c>
      <c r="I27">
        <v>0.81</v>
      </c>
      <c r="J27">
        <v>466</v>
      </c>
      <c r="K27">
        <v>6.7</v>
      </c>
      <c r="L27">
        <v>0.50602000000000003</v>
      </c>
      <c r="M27">
        <v>0.53613999999999995</v>
      </c>
      <c r="N27">
        <v>3.8600000000000001E-3</v>
      </c>
      <c r="O27">
        <v>0.12581000000000001</v>
      </c>
      <c r="P27">
        <v>1299.7</v>
      </c>
      <c r="R27">
        <v>0.27</v>
      </c>
    </row>
    <row r="28" spans="1:18">
      <c r="A28" s="2">
        <v>43303</v>
      </c>
      <c r="B28" t="s">
        <v>135</v>
      </c>
      <c r="C28" t="s">
        <v>136</v>
      </c>
      <c r="D28" s="8">
        <v>0.35000000000000003</v>
      </c>
      <c r="E28">
        <v>24</v>
      </c>
      <c r="F28">
        <v>18.899999999999999</v>
      </c>
      <c r="G28">
        <v>8.31</v>
      </c>
      <c r="H28">
        <v>4.9000000000000004</v>
      </c>
      <c r="I28">
        <v>1.64</v>
      </c>
      <c r="J28">
        <v>590</v>
      </c>
      <c r="K28">
        <v>7.07</v>
      </c>
      <c r="L28">
        <v>0.80722891566265054</v>
      </c>
      <c r="M28">
        <v>0.95783132530120485</v>
      </c>
      <c r="N28">
        <v>1.33E-3</v>
      </c>
      <c r="O28">
        <v>1.6760000000000001E-2</v>
      </c>
      <c r="P28">
        <v>2419.6</v>
      </c>
      <c r="Q28" t="s">
        <v>81</v>
      </c>
      <c r="R28">
        <v>0.36</v>
      </c>
    </row>
    <row r="29" spans="1:18">
      <c r="A29" s="2">
        <v>43303</v>
      </c>
      <c r="B29" t="s">
        <v>130</v>
      </c>
      <c r="C29" t="s">
        <v>131</v>
      </c>
      <c r="D29" s="8">
        <v>0.45069444444444445</v>
      </c>
      <c r="E29">
        <v>24</v>
      </c>
      <c r="F29">
        <v>19.399999999999999</v>
      </c>
      <c r="G29">
        <v>8.06</v>
      </c>
      <c r="H29">
        <v>2.2200000000000002</v>
      </c>
      <c r="I29">
        <v>0.94</v>
      </c>
      <c r="J29">
        <v>566</v>
      </c>
      <c r="K29">
        <v>6.86</v>
      </c>
      <c r="L29">
        <v>0.53614457831325302</v>
      </c>
      <c r="M29">
        <v>0.65662650602409633</v>
      </c>
      <c r="N29">
        <v>1.3259999999999999E-2</v>
      </c>
      <c r="O29">
        <v>0.36264000000000002</v>
      </c>
      <c r="P29">
        <v>2419.6</v>
      </c>
      <c r="Q29" t="s">
        <v>81</v>
      </c>
      <c r="R29">
        <v>0.33</v>
      </c>
    </row>
    <row r="30" spans="1:18">
      <c r="A30" s="2">
        <v>43304</v>
      </c>
      <c r="B30" t="s">
        <v>135</v>
      </c>
      <c r="C30" t="s">
        <v>136</v>
      </c>
      <c r="D30" s="8">
        <v>0.36458333333333331</v>
      </c>
      <c r="E30">
        <v>48</v>
      </c>
      <c r="F30">
        <v>18.600000000000001</v>
      </c>
      <c r="G30">
        <v>7.78</v>
      </c>
      <c r="H30">
        <v>4.62</v>
      </c>
      <c r="I30">
        <v>1.54</v>
      </c>
      <c r="J30">
        <v>527</v>
      </c>
      <c r="K30">
        <v>7.7</v>
      </c>
      <c r="L30">
        <v>0.34036144578313254</v>
      </c>
      <c r="M30">
        <v>0.47590361445783125</v>
      </c>
      <c r="N30">
        <v>2.7852000000000003E-3</v>
      </c>
      <c r="O30">
        <v>0.13998269999999999</v>
      </c>
      <c r="P30">
        <v>2419.6</v>
      </c>
      <c r="Q30" t="s">
        <v>81</v>
      </c>
      <c r="R30">
        <v>0.16</v>
      </c>
    </row>
    <row r="31" spans="1:18">
      <c r="A31" s="2">
        <v>43304</v>
      </c>
      <c r="B31" t="s">
        <v>130</v>
      </c>
      <c r="C31" t="s">
        <v>131</v>
      </c>
      <c r="D31" s="8">
        <v>5.1388888888888894E-2</v>
      </c>
      <c r="E31">
        <v>48</v>
      </c>
      <c r="F31">
        <v>20.9</v>
      </c>
      <c r="G31">
        <v>7.68</v>
      </c>
      <c r="H31">
        <v>2.08</v>
      </c>
      <c r="I31">
        <v>0.42</v>
      </c>
      <c r="J31">
        <v>475</v>
      </c>
      <c r="K31">
        <v>7.92</v>
      </c>
      <c r="L31">
        <v>0.23493975903614459</v>
      </c>
      <c r="M31">
        <v>0.44578313253012047</v>
      </c>
      <c r="N31">
        <v>1.8599999999999999E-4</v>
      </c>
      <c r="O31">
        <v>1.2798500000000003E-2</v>
      </c>
      <c r="P31">
        <v>365.4</v>
      </c>
      <c r="R31">
        <v>0.3</v>
      </c>
    </row>
    <row r="32" spans="1:18">
      <c r="A32" s="2">
        <v>43307</v>
      </c>
      <c r="B32" t="s">
        <v>135</v>
      </c>
      <c r="C32" t="s">
        <v>136</v>
      </c>
      <c r="D32" s="8">
        <v>4.6527777777777779E-2</v>
      </c>
      <c r="E32">
        <v>24</v>
      </c>
      <c r="F32">
        <v>20.3</v>
      </c>
      <c r="G32">
        <v>7.34</v>
      </c>
      <c r="H32">
        <v>6.31</v>
      </c>
      <c r="I32">
        <v>1.63</v>
      </c>
      <c r="J32">
        <v>577</v>
      </c>
      <c r="K32">
        <v>8.41</v>
      </c>
      <c r="L32">
        <v>1.0030120481927711</v>
      </c>
      <c r="M32">
        <v>1.4096385542168675</v>
      </c>
      <c r="N32">
        <v>2.3500000000000001E-3</v>
      </c>
      <c r="O32">
        <v>0.25745000000000001</v>
      </c>
      <c r="P32">
        <v>2419.6</v>
      </c>
      <c r="Q32" t="s">
        <v>81</v>
      </c>
      <c r="R32">
        <v>0.32</v>
      </c>
    </row>
    <row r="33" spans="1:20">
      <c r="A33" s="2">
        <v>43307</v>
      </c>
      <c r="B33" t="s">
        <v>130</v>
      </c>
      <c r="C33" t="s">
        <v>131</v>
      </c>
      <c r="D33" s="8">
        <v>0.19722222222222222</v>
      </c>
      <c r="E33">
        <v>24</v>
      </c>
      <c r="F33">
        <v>21.1</v>
      </c>
      <c r="G33">
        <v>7.84</v>
      </c>
      <c r="H33">
        <v>2.67</v>
      </c>
      <c r="I33">
        <v>0.76</v>
      </c>
      <c r="J33">
        <v>484</v>
      </c>
      <c r="K33">
        <v>7.53</v>
      </c>
      <c r="L33">
        <v>0.29518072289156627</v>
      </c>
      <c r="M33">
        <v>0.41566265060240964</v>
      </c>
      <c r="N33">
        <v>6.7400000000000003E-3</v>
      </c>
      <c r="O33">
        <v>0.25269000000000003</v>
      </c>
      <c r="P33">
        <v>2419.6</v>
      </c>
      <c r="R33">
        <v>0.17</v>
      </c>
    </row>
    <row r="34" spans="1:20">
      <c r="A34" s="2">
        <v>43308</v>
      </c>
      <c r="B34" t="s">
        <v>135</v>
      </c>
      <c r="C34" t="s">
        <v>136</v>
      </c>
      <c r="D34" s="8">
        <v>0.38680555555555557</v>
      </c>
      <c r="E34">
        <v>48</v>
      </c>
      <c r="F34">
        <v>17.8</v>
      </c>
      <c r="G34">
        <v>8.0399999999999991</v>
      </c>
      <c r="H34">
        <v>6.1</v>
      </c>
      <c r="I34">
        <v>1.33</v>
      </c>
      <c r="J34">
        <v>524</v>
      </c>
      <c r="K34">
        <v>7.72</v>
      </c>
      <c r="L34">
        <v>0.61145000000000005</v>
      </c>
      <c r="M34">
        <v>0.71687000000000001</v>
      </c>
      <c r="N34">
        <v>3.96E-3</v>
      </c>
      <c r="O34">
        <v>0.12570999999999999</v>
      </c>
      <c r="P34">
        <v>2419.6</v>
      </c>
    </row>
    <row r="35" spans="1:20">
      <c r="A35" s="2">
        <v>43308</v>
      </c>
      <c r="B35" t="s">
        <v>130</v>
      </c>
      <c r="C35" t="s">
        <v>131</v>
      </c>
      <c r="D35" s="8">
        <v>0.48680555555555555</v>
      </c>
      <c r="E35">
        <v>48</v>
      </c>
      <c r="F35">
        <v>18.600000000000001</v>
      </c>
      <c r="G35">
        <v>8.15</v>
      </c>
      <c r="H35">
        <v>2.39</v>
      </c>
      <c r="I35">
        <v>0.76</v>
      </c>
      <c r="J35">
        <v>515</v>
      </c>
      <c r="K35">
        <v>8.14</v>
      </c>
      <c r="L35">
        <v>0.28011999999999998</v>
      </c>
      <c r="M35">
        <v>0.61145000000000005</v>
      </c>
      <c r="N35">
        <v>6.1700000000000001E-3</v>
      </c>
      <c r="O35">
        <v>0.12332</v>
      </c>
      <c r="P35">
        <v>410.6</v>
      </c>
    </row>
    <row r="36" spans="1:20">
      <c r="A36" s="2">
        <v>43311</v>
      </c>
      <c r="B36" t="s">
        <v>135</v>
      </c>
      <c r="C36" t="s">
        <v>136</v>
      </c>
      <c r="D36" s="8">
        <v>0.35138888888888892</v>
      </c>
      <c r="F36">
        <v>17.5</v>
      </c>
      <c r="G36">
        <v>8.06</v>
      </c>
      <c r="H36">
        <v>6.27</v>
      </c>
      <c r="I36">
        <v>1.46</v>
      </c>
      <c r="J36">
        <v>537</v>
      </c>
      <c r="K36">
        <v>9.06</v>
      </c>
      <c r="L36">
        <v>0.46084000000000003</v>
      </c>
      <c r="M36">
        <v>0.76205000000000001</v>
      </c>
      <c r="N36">
        <v>6.1700000000000001E-3</v>
      </c>
      <c r="O36">
        <v>0.12332</v>
      </c>
      <c r="P36">
        <v>920.8</v>
      </c>
      <c r="R36">
        <v>0.25</v>
      </c>
    </row>
    <row r="37" spans="1:20">
      <c r="A37" s="2">
        <v>43311</v>
      </c>
      <c r="B37" t="s">
        <v>130</v>
      </c>
      <c r="C37" t="s">
        <v>131</v>
      </c>
      <c r="D37" s="8">
        <v>0.48194444444444445</v>
      </c>
      <c r="F37">
        <v>18.899999999999999</v>
      </c>
      <c r="G37">
        <v>7.77</v>
      </c>
      <c r="H37">
        <v>2.88</v>
      </c>
      <c r="I37">
        <v>0.45</v>
      </c>
      <c r="J37">
        <v>486</v>
      </c>
      <c r="K37">
        <v>8.1</v>
      </c>
      <c r="L37">
        <v>0.34036</v>
      </c>
      <c r="M37">
        <v>0.82228999999999997</v>
      </c>
      <c r="N37">
        <v>5.0600000000000003E-3</v>
      </c>
      <c r="O37">
        <v>0.25451000000000001</v>
      </c>
      <c r="P37">
        <v>224.7</v>
      </c>
      <c r="R37">
        <v>0.21</v>
      </c>
    </row>
    <row r="38" spans="1:20">
      <c r="A38" s="2">
        <v>43319</v>
      </c>
      <c r="B38" t="s">
        <v>135</v>
      </c>
      <c r="C38" t="s">
        <v>136</v>
      </c>
      <c r="D38" s="8">
        <v>0.35347222222222219</v>
      </c>
      <c r="F38">
        <v>19.399999999999999</v>
      </c>
      <c r="G38">
        <v>8.1199999999999992</v>
      </c>
      <c r="H38">
        <v>6.53</v>
      </c>
      <c r="I38">
        <v>0.93</v>
      </c>
      <c r="J38">
        <v>610</v>
      </c>
      <c r="K38">
        <v>7.2</v>
      </c>
      <c r="L38">
        <v>0.74699000000000004</v>
      </c>
      <c r="M38">
        <v>0.80723</v>
      </c>
      <c r="N38">
        <v>1.42E-3</v>
      </c>
      <c r="O38">
        <v>2.4469999999999999E-2</v>
      </c>
      <c r="P38">
        <v>1119.9000000000001</v>
      </c>
      <c r="R38">
        <v>0.16</v>
      </c>
    </row>
    <row r="39" spans="1:20">
      <c r="A39" s="2">
        <v>43319</v>
      </c>
      <c r="B39" t="s">
        <v>130</v>
      </c>
      <c r="C39" t="s">
        <v>131</v>
      </c>
      <c r="D39" s="8">
        <v>0.51874999999999993</v>
      </c>
      <c r="F39">
        <v>20.5</v>
      </c>
      <c r="G39">
        <v>8.02</v>
      </c>
      <c r="H39">
        <v>3.08</v>
      </c>
      <c r="I39">
        <v>0.54</v>
      </c>
      <c r="J39">
        <v>545</v>
      </c>
      <c r="K39">
        <v>7.83</v>
      </c>
      <c r="L39">
        <v>0.59638999999999998</v>
      </c>
      <c r="M39">
        <v>0.70181000000000004</v>
      </c>
      <c r="N39">
        <v>0</v>
      </c>
      <c r="O39">
        <v>0</v>
      </c>
      <c r="P39">
        <v>579.4</v>
      </c>
      <c r="R39">
        <v>0.22</v>
      </c>
    </row>
    <row r="40" spans="1:20">
      <c r="A40" s="2">
        <v>43325</v>
      </c>
      <c r="B40" t="s">
        <v>135</v>
      </c>
      <c r="C40" t="s">
        <v>136</v>
      </c>
      <c r="D40" s="8">
        <v>0.36041666666666666</v>
      </c>
      <c r="F40">
        <v>18.3</v>
      </c>
      <c r="G40">
        <v>7.35</v>
      </c>
      <c r="H40">
        <v>10.54</v>
      </c>
      <c r="I40">
        <v>0.23</v>
      </c>
      <c r="J40">
        <v>548</v>
      </c>
      <c r="K40">
        <v>6.43</v>
      </c>
      <c r="L40">
        <v>0.67169000000000001</v>
      </c>
      <c r="M40">
        <v>2.0120499999999999</v>
      </c>
      <c r="N40">
        <v>2.0400000000000001E-3</v>
      </c>
      <c r="O40">
        <v>0.25779000000000002</v>
      </c>
      <c r="P40">
        <v>1553.1</v>
      </c>
      <c r="R40">
        <v>0.13</v>
      </c>
      <c r="T40" t="s">
        <v>140</v>
      </c>
    </row>
    <row r="41" spans="1:20">
      <c r="A41" s="2">
        <v>43325</v>
      </c>
      <c r="B41" t="s">
        <v>130</v>
      </c>
      <c r="C41" t="s">
        <v>131</v>
      </c>
      <c r="D41" s="8">
        <v>0.50416666666666665</v>
      </c>
      <c r="F41">
        <v>20.7</v>
      </c>
      <c r="G41">
        <v>7.57</v>
      </c>
      <c r="H41">
        <v>3.32</v>
      </c>
      <c r="I41">
        <v>0.28000000000000003</v>
      </c>
      <c r="J41">
        <v>854</v>
      </c>
      <c r="K41">
        <v>8.07</v>
      </c>
      <c r="L41">
        <v>0.85241</v>
      </c>
      <c r="M41">
        <v>1.3042199999999999</v>
      </c>
      <c r="N41">
        <v>1.8600000000000001E-3</v>
      </c>
      <c r="O41">
        <v>0.12798999999999999</v>
      </c>
      <c r="P41">
        <v>517.20000000000005</v>
      </c>
      <c r="R41">
        <v>0.12</v>
      </c>
    </row>
    <row r="42" spans="1:20">
      <c r="A42" s="2">
        <v>43334</v>
      </c>
      <c r="B42" t="s">
        <v>135</v>
      </c>
      <c r="C42" t="s">
        <v>136</v>
      </c>
      <c r="D42" s="8">
        <v>0.32916666666666666</v>
      </c>
      <c r="E42">
        <v>24</v>
      </c>
      <c r="F42">
        <v>16</v>
      </c>
      <c r="G42">
        <v>7.59</v>
      </c>
      <c r="H42">
        <v>12.2</v>
      </c>
      <c r="I42">
        <v>0.83</v>
      </c>
      <c r="J42">
        <v>740</v>
      </c>
      <c r="K42">
        <v>6.46</v>
      </c>
      <c r="L42">
        <v>1.90663</v>
      </c>
      <c r="M42">
        <v>2.40361</v>
      </c>
      <c r="N42">
        <v>1.1140000000000001E-2</v>
      </c>
      <c r="O42">
        <v>1.0279400000000001</v>
      </c>
      <c r="P42">
        <v>2419.6</v>
      </c>
      <c r="Q42" t="s">
        <v>81</v>
      </c>
      <c r="R42">
        <v>0.15</v>
      </c>
    </row>
    <row r="43" spans="1:20">
      <c r="A43" s="2">
        <v>43334</v>
      </c>
      <c r="B43" t="s">
        <v>130</v>
      </c>
      <c r="C43" t="s">
        <v>131</v>
      </c>
      <c r="D43" s="8">
        <v>0.4777777777777778</v>
      </c>
      <c r="E43">
        <v>24</v>
      </c>
      <c r="F43">
        <v>17.600000000000001</v>
      </c>
      <c r="G43">
        <v>7.56</v>
      </c>
      <c r="H43">
        <v>14.6</v>
      </c>
      <c r="I43">
        <v>0.25</v>
      </c>
      <c r="J43">
        <v>529</v>
      </c>
      <c r="K43">
        <v>8.18</v>
      </c>
      <c r="L43">
        <v>0.59638999999999998</v>
      </c>
      <c r="M43">
        <v>0.77710999999999997</v>
      </c>
      <c r="N43">
        <v>3.2200000000000002E-3</v>
      </c>
      <c r="O43">
        <v>0.25652000000000003</v>
      </c>
      <c r="P43">
        <v>1203.3</v>
      </c>
    </row>
    <row r="44" spans="1:20">
      <c r="A44" s="2">
        <v>43335</v>
      </c>
      <c r="B44" t="s">
        <v>135</v>
      </c>
      <c r="C44" t="s">
        <v>136</v>
      </c>
      <c r="D44" s="8">
        <v>0.3430555555555555</v>
      </c>
      <c r="E44">
        <v>48</v>
      </c>
      <c r="F44">
        <v>16.2</v>
      </c>
      <c r="G44">
        <v>7.47</v>
      </c>
      <c r="H44">
        <v>6.66</v>
      </c>
      <c r="I44">
        <v>0.55000000000000004</v>
      </c>
      <c r="J44">
        <v>1110</v>
      </c>
      <c r="K44">
        <v>7.2</v>
      </c>
      <c r="L44">
        <v>0.58133000000000001</v>
      </c>
      <c r="M44">
        <v>1.1837299999999999</v>
      </c>
      <c r="N44">
        <v>1.75E-3</v>
      </c>
      <c r="O44">
        <v>0.2581</v>
      </c>
      <c r="P44">
        <v>2419.6</v>
      </c>
      <c r="Q44" t="s">
        <v>81</v>
      </c>
      <c r="R44">
        <v>0.55000000000000004</v>
      </c>
    </row>
    <row r="45" spans="1:20">
      <c r="A45" s="2">
        <v>43335</v>
      </c>
      <c r="B45" t="s">
        <v>130</v>
      </c>
      <c r="C45" t="s">
        <v>131</v>
      </c>
      <c r="D45" s="8">
        <v>0.45833333333333331</v>
      </c>
      <c r="E45">
        <v>48</v>
      </c>
      <c r="F45">
        <v>17.899999999999999</v>
      </c>
      <c r="G45">
        <v>7.73</v>
      </c>
      <c r="H45">
        <v>6.03</v>
      </c>
      <c r="I45">
        <v>0.72</v>
      </c>
      <c r="J45">
        <v>530</v>
      </c>
      <c r="K45">
        <v>7.56</v>
      </c>
      <c r="L45">
        <v>0.56627000000000005</v>
      </c>
      <c r="M45">
        <v>0.68674999999999997</v>
      </c>
      <c r="N45">
        <v>5.0600000000000003E-3</v>
      </c>
      <c r="O45">
        <v>0.25451000000000001</v>
      </c>
      <c r="P45">
        <v>547.5</v>
      </c>
      <c r="R45">
        <v>0.12</v>
      </c>
    </row>
    <row r="46" spans="1:20">
      <c r="B46" t="s">
        <v>135</v>
      </c>
      <c r="C46" t="s">
        <v>136</v>
      </c>
    </row>
    <row r="47" spans="1:20">
      <c r="B47" t="s">
        <v>130</v>
      </c>
      <c r="C47" t="s">
        <v>131</v>
      </c>
    </row>
    <row r="48" spans="1:20">
      <c r="B48" t="s">
        <v>135</v>
      </c>
      <c r="C48" t="s">
        <v>136</v>
      </c>
    </row>
    <row r="49" spans="2:3">
      <c r="B49" t="s">
        <v>130</v>
      </c>
      <c r="C49" t="s">
        <v>131</v>
      </c>
    </row>
    <row r="50" spans="2:3">
      <c r="B50" t="s">
        <v>135</v>
      </c>
      <c r="C50" t="s">
        <v>136</v>
      </c>
    </row>
    <row r="51" spans="2:3">
      <c r="B51" t="s">
        <v>130</v>
      </c>
      <c r="C51" t="s">
        <v>131</v>
      </c>
    </row>
    <row r="52" spans="2:3">
      <c r="B52" t="s">
        <v>135</v>
      </c>
      <c r="C52" t="s">
        <v>136</v>
      </c>
    </row>
    <row r="53" spans="2:3">
      <c r="B53" t="s">
        <v>130</v>
      </c>
      <c r="C53" t="s">
        <v>131</v>
      </c>
    </row>
    <row r="54" spans="2:3">
      <c r="B54" t="s">
        <v>135</v>
      </c>
      <c r="C54" t="s">
        <v>136</v>
      </c>
    </row>
    <row r="55" spans="2:3">
      <c r="B55" t="s">
        <v>130</v>
      </c>
      <c r="C55" t="s">
        <v>131</v>
      </c>
    </row>
    <row r="56" spans="2:3">
      <c r="B56" t="s">
        <v>135</v>
      </c>
      <c r="C56" t="s">
        <v>136</v>
      </c>
    </row>
    <row r="57" spans="2:3">
      <c r="B57" t="s">
        <v>130</v>
      </c>
      <c r="C57" t="s">
        <v>131</v>
      </c>
    </row>
    <row r="58" spans="2:3">
      <c r="B58" t="s">
        <v>135</v>
      </c>
      <c r="C58" t="s">
        <v>136</v>
      </c>
    </row>
    <row r="59" spans="2:3">
      <c r="B59" t="s">
        <v>130</v>
      </c>
      <c r="C59" t="s">
        <v>131</v>
      </c>
    </row>
    <row r="60" spans="2:3">
      <c r="B60" t="s">
        <v>135</v>
      </c>
      <c r="C60" t="s">
        <v>136</v>
      </c>
    </row>
    <row r="61" spans="2:3">
      <c r="B61" t="s">
        <v>130</v>
      </c>
      <c r="C61" t="s">
        <v>131</v>
      </c>
    </row>
    <row r="62" spans="2:3">
      <c r="B62" t="s">
        <v>135</v>
      </c>
      <c r="C62" t="s">
        <v>136</v>
      </c>
    </row>
    <row r="63" spans="2:3">
      <c r="B63" t="s">
        <v>130</v>
      </c>
      <c r="C63" t="s">
        <v>131</v>
      </c>
    </row>
    <row r="64" spans="2:3">
      <c r="B64" t="s">
        <v>135</v>
      </c>
      <c r="C64" t="s">
        <v>136</v>
      </c>
    </row>
    <row r="65" spans="2:3">
      <c r="B65" t="s">
        <v>130</v>
      </c>
      <c r="C65" t="s">
        <v>131</v>
      </c>
    </row>
    <row r="66" spans="2:3">
      <c r="B66" t="s">
        <v>135</v>
      </c>
      <c r="C66" t="s">
        <v>136</v>
      </c>
    </row>
    <row r="67" spans="2:3">
      <c r="B67" t="s">
        <v>130</v>
      </c>
      <c r="C67" t="s">
        <v>131</v>
      </c>
    </row>
    <row r="68" spans="2:3">
      <c r="B68" t="s">
        <v>135</v>
      </c>
      <c r="C68" t="s">
        <v>136</v>
      </c>
    </row>
    <row r="69" spans="2:3">
      <c r="B69" t="s">
        <v>130</v>
      </c>
      <c r="C69" t="s">
        <v>131</v>
      </c>
    </row>
    <row r="70" spans="2:3">
      <c r="B70" t="s">
        <v>135</v>
      </c>
      <c r="C70" t="s">
        <v>136</v>
      </c>
    </row>
    <row r="71" spans="2:3">
      <c r="B71" t="s">
        <v>130</v>
      </c>
      <c r="C71" t="s">
        <v>131</v>
      </c>
    </row>
    <row r="72" spans="2:3">
      <c r="B72" t="s">
        <v>135</v>
      </c>
      <c r="C72" t="s">
        <v>136</v>
      </c>
    </row>
    <row r="73" spans="2:3">
      <c r="B73" t="s">
        <v>130</v>
      </c>
      <c r="C73" t="s">
        <v>131</v>
      </c>
    </row>
    <row r="74" spans="2:3">
      <c r="B74" t="s">
        <v>135</v>
      </c>
      <c r="C74" t="s">
        <v>136</v>
      </c>
    </row>
    <row r="75" spans="2:3">
      <c r="B75" t="s">
        <v>130</v>
      </c>
      <c r="C75" t="s">
        <v>131</v>
      </c>
    </row>
    <row r="76" spans="2:3">
      <c r="B76" t="s">
        <v>135</v>
      </c>
      <c r="C76" t="s">
        <v>136</v>
      </c>
    </row>
    <row r="77" spans="2:3">
      <c r="B77" t="s">
        <v>130</v>
      </c>
      <c r="C77" t="s">
        <v>131</v>
      </c>
    </row>
    <row r="78" spans="2:3">
      <c r="B78" t="s">
        <v>135</v>
      </c>
      <c r="C78" t="s">
        <v>136</v>
      </c>
    </row>
    <row r="79" spans="2:3">
      <c r="B79" t="s">
        <v>130</v>
      </c>
      <c r="C79" t="s">
        <v>131</v>
      </c>
    </row>
    <row r="80" spans="2:3">
      <c r="B80" t="s">
        <v>135</v>
      </c>
      <c r="C80" t="s">
        <v>136</v>
      </c>
    </row>
    <row r="81" spans="2:3">
      <c r="B81" t="s">
        <v>130</v>
      </c>
      <c r="C81" t="s">
        <v>131</v>
      </c>
    </row>
    <row r="82" spans="2:3">
      <c r="B82" t="s">
        <v>135</v>
      </c>
      <c r="C82" t="s">
        <v>136</v>
      </c>
    </row>
    <row r="83" spans="2:3">
      <c r="B83" t="s">
        <v>130</v>
      </c>
      <c r="C83" t="s">
        <v>131</v>
      </c>
    </row>
    <row r="84" spans="2:3">
      <c r="B84" t="s">
        <v>135</v>
      </c>
      <c r="C84" t="s">
        <v>136</v>
      </c>
    </row>
    <row r="85" spans="2:3">
      <c r="B85" t="s">
        <v>130</v>
      </c>
      <c r="C85" t="s">
        <v>131</v>
      </c>
    </row>
    <row r="86" spans="2:3">
      <c r="B86" t="s">
        <v>135</v>
      </c>
      <c r="C86" t="s">
        <v>136</v>
      </c>
    </row>
    <row r="87" spans="2:3">
      <c r="B87" t="s">
        <v>130</v>
      </c>
      <c r="C87" t="s">
        <v>131</v>
      </c>
    </row>
    <row r="88" spans="2:3">
      <c r="B88" t="s">
        <v>135</v>
      </c>
      <c r="C88" t="s">
        <v>136</v>
      </c>
    </row>
    <row r="89" spans="2:3">
      <c r="B89" t="s">
        <v>130</v>
      </c>
      <c r="C89" t="s">
        <v>131</v>
      </c>
    </row>
    <row r="90" spans="2:3">
      <c r="C90" t="s">
        <v>136</v>
      </c>
    </row>
    <row r="91" spans="2:3">
      <c r="C91" t="s">
        <v>131</v>
      </c>
    </row>
    <row r="92" spans="2:3">
      <c r="C92" t="s">
        <v>136</v>
      </c>
    </row>
    <row r="93" spans="2:3">
      <c r="C93" t="s">
        <v>131</v>
      </c>
    </row>
    <row r="94" spans="2:3">
      <c r="C94" t="s">
        <v>136</v>
      </c>
    </row>
    <row r="95" spans="2:3">
      <c r="C95" t="s">
        <v>131</v>
      </c>
    </row>
    <row r="96" spans="2:3">
      <c r="C96" t="s">
        <v>136</v>
      </c>
    </row>
    <row r="97" spans="3:3">
      <c r="C97" t="s">
        <v>131</v>
      </c>
    </row>
    <row r="98" spans="3:3">
      <c r="C98" t="s">
        <v>136</v>
      </c>
    </row>
    <row r="99" spans="3:3">
      <c r="C99" t="s">
        <v>131</v>
      </c>
    </row>
    <row r="100" spans="3:3">
      <c r="C100" t="s">
        <v>136</v>
      </c>
    </row>
    <row r="101" spans="3:3">
      <c r="C101" t="s">
        <v>131</v>
      </c>
    </row>
    <row r="102" spans="3:3">
      <c r="C102" t="s">
        <v>136</v>
      </c>
    </row>
    <row r="103" spans="3:3">
      <c r="C103" t="s">
        <v>131</v>
      </c>
    </row>
    <row r="104" spans="3:3">
      <c r="C104" t="s">
        <v>136</v>
      </c>
    </row>
    <row r="105" spans="3:3">
      <c r="C105" t="s">
        <v>131</v>
      </c>
    </row>
    <row r="106" spans="3:3">
      <c r="C106" t="s">
        <v>136</v>
      </c>
    </row>
    <row r="107" spans="3:3">
      <c r="C107" t="s">
        <v>131</v>
      </c>
    </row>
    <row r="108" spans="3:3">
      <c r="C108" t="s">
        <v>136</v>
      </c>
    </row>
    <row r="109" spans="3:3">
      <c r="C109" t="s">
        <v>131</v>
      </c>
    </row>
    <row r="110" spans="3:3">
      <c r="C110" t="s">
        <v>136</v>
      </c>
    </row>
    <row r="111" spans="3:3">
      <c r="C111" t="s">
        <v>131</v>
      </c>
    </row>
    <row r="112" spans="3:3">
      <c r="C112" t="s">
        <v>136</v>
      </c>
    </row>
    <row r="113" spans="3:3">
      <c r="C113" t="s">
        <v>131</v>
      </c>
    </row>
  </sheetData>
  <pageMargins left="0.7" right="0.7" top="0.75" bottom="0.75" header="0.3" footer="0.3"/>
  <pageSetup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T211"/>
  <sheetViews>
    <sheetView workbookViewId="0" xr3:uid="{85D5C41F-068E-5C55-9968-509E7C2A5619}">
      <pane ySplit="1" topLeftCell="A30" activePane="bottomLeft" state="frozen"/>
      <selection pane="bottomLeft" activeCell="A47" sqref="A47"/>
    </sheetView>
  </sheetViews>
  <sheetFormatPr defaultColWidth="8.85546875" defaultRowHeight="15"/>
  <cols>
    <col min="1" max="1" width="9.85546875" style="2" bestFit="1" customWidth="1"/>
    <col min="3" max="3" width="25.140625" bestFit="1" customWidth="1"/>
    <col min="4" max="4" width="9.140625" bestFit="1" customWidth="1"/>
    <col min="16" max="16" width="9.42578125" bestFit="1" customWidth="1"/>
    <col min="20" max="20" width="64.140625" customWidth="1"/>
  </cols>
  <sheetData>
    <row r="1" spans="1:20" ht="85.5" customHeight="1">
      <c r="A1" s="48" t="s">
        <v>26</v>
      </c>
      <c r="B1" s="10" t="s">
        <v>27</v>
      </c>
      <c r="C1" s="10" t="s">
        <v>28</v>
      </c>
      <c r="D1" s="11" t="s">
        <v>29</v>
      </c>
      <c r="E1" s="12" t="s">
        <v>30</v>
      </c>
      <c r="F1" s="13" t="s">
        <v>31</v>
      </c>
      <c r="G1" s="14" t="s">
        <v>32</v>
      </c>
      <c r="H1" s="14" t="s">
        <v>33</v>
      </c>
      <c r="I1" s="13" t="s">
        <v>34</v>
      </c>
      <c r="J1" s="12" t="s">
        <v>35</v>
      </c>
      <c r="K1" s="14" t="s">
        <v>36</v>
      </c>
      <c r="L1" s="15" t="s">
        <v>37</v>
      </c>
      <c r="M1" s="15" t="s">
        <v>38</v>
      </c>
      <c r="N1" s="12" t="s">
        <v>39</v>
      </c>
      <c r="O1" s="12" t="s">
        <v>40</v>
      </c>
      <c r="P1" s="12" t="s">
        <v>41</v>
      </c>
      <c r="Q1" s="12" t="s">
        <v>42</v>
      </c>
      <c r="R1" s="16" t="s">
        <v>43</v>
      </c>
      <c r="S1" s="16" t="s">
        <v>44</v>
      </c>
      <c r="T1" s="16" t="s">
        <v>45</v>
      </c>
    </row>
    <row r="2" spans="1:20" ht="21.95">
      <c r="A2" s="2">
        <v>43158</v>
      </c>
      <c r="B2" t="s">
        <v>141</v>
      </c>
      <c r="C2" t="s">
        <v>142</v>
      </c>
      <c r="D2" s="39"/>
      <c r="E2" s="40"/>
      <c r="F2" s="41"/>
      <c r="G2" s="42"/>
      <c r="H2" s="42"/>
      <c r="I2" s="41">
        <v>1.04</v>
      </c>
      <c r="J2" s="40"/>
      <c r="K2" s="42"/>
      <c r="L2">
        <v>0.39999999999999991</v>
      </c>
      <c r="M2">
        <v>0.46997084548104945</v>
      </c>
      <c r="N2" s="40"/>
      <c r="O2" s="40"/>
      <c r="P2" s="40"/>
      <c r="Q2" s="40"/>
      <c r="R2" s="43"/>
      <c r="S2" s="43"/>
      <c r="T2" s="43"/>
    </row>
    <row r="3" spans="1:20">
      <c r="A3" s="2">
        <v>43223</v>
      </c>
      <c r="B3" t="s">
        <v>141</v>
      </c>
      <c r="C3" t="s">
        <v>142</v>
      </c>
      <c r="D3" s="8">
        <v>9.375E-2</v>
      </c>
      <c r="E3" t="s">
        <v>132</v>
      </c>
      <c r="H3">
        <v>6.93</v>
      </c>
      <c r="I3">
        <v>1.67</v>
      </c>
      <c r="L3">
        <v>6.1807580174927108E-2</v>
      </c>
      <c r="M3">
        <v>8.5131195335276966E-2</v>
      </c>
      <c r="T3" t="s">
        <v>58</v>
      </c>
    </row>
    <row r="4" spans="1:20">
      <c r="A4" s="2">
        <v>43224</v>
      </c>
      <c r="B4" t="s">
        <v>141</v>
      </c>
      <c r="C4" t="s">
        <v>142</v>
      </c>
      <c r="D4" s="8">
        <v>0.19930555555555554</v>
      </c>
      <c r="E4" t="s">
        <v>133</v>
      </c>
      <c r="H4">
        <v>52.9</v>
      </c>
      <c r="I4">
        <v>2.04</v>
      </c>
      <c r="L4">
        <v>0.48163265306122444</v>
      </c>
      <c r="M4">
        <v>0.94810495626822167</v>
      </c>
      <c r="T4" t="s">
        <v>59</v>
      </c>
    </row>
    <row r="5" spans="1:20" s="34" customFormat="1">
      <c r="A5" s="37"/>
      <c r="C5" s="34" t="s">
        <v>134</v>
      </c>
    </row>
    <row r="6" spans="1:20">
      <c r="A6" s="2">
        <v>43249</v>
      </c>
      <c r="B6" t="s">
        <v>143</v>
      </c>
      <c r="C6" t="s">
        <v>144</v>
      </c>
      <c r="D6" s="8">
        <v>0.42986111111111108</v>
      </c>
      <c r="F6">
        <v>15.4</v>
      </c>
      <c r="G6">
        <v>7.87</v>
      </c>
      <c r="H6">
        <v>2.09</v>
      </c>
      <c r="I6">
        <v>0.23</v>
      </c>
      <c r="J6">
        <v>788</v>
      </c>
      <c r="K6">
        <v>8.6199999999999992</v>
      </c>
      <c r="L6">
        <v>9.1362126245847192E-2</v>
      </c>
      <c r="M6">
        <v>0.24086378737541528</v>
      </c>
      <c r="N6">
        <v>2.1800000000000001E-3</v>
      </c>
      <c r="O6">
        <v>0.12762999999999999</v>
      </c>
      <c r="P6">
        <v>307.60000000000002</v>
      </c>
    </row>
    <row r="7" spans="1:20">
      <c r="A7" s="2">
        <v>43249</v>
      </c>
      <c r="B7" t="s">
        <v>141</v>
      </c>
      <c r="C7" t="s">
        <v>142</v>
      </c>
      <c r="D7" s="8">
        <v>0.50486111111111109</v>
      </c>
      <c r="F7">
        <v>16.2</v>
      </c>
      <c r="G7">
        <v>8.24</v>
      </c>
      <c r="H7">
        <v>1.27</v>
      </c>
      <c r="I7">
        <v>1.24</v>
      </c>
      <c r="J7">
        <v>773</v>
      </c>
      <c r="K7">
        <v>11.2</v>
      </c>
      <c r="L7">
        <v>0.1744186046511628</v>
      </c>
      <c r="M7">
        <v>0.27408637873754155</v>
      </c>
      <c r="N7">
        <v>5.3400000000000001E-3</v>
      </c>
      <c r="O7">
        <v>0.12422</v>
      </c>
      <c r="P7">
        <v>217.8</v>
      </c>
    </row>
    <row r="8" spans="1:20">
      <c r="A8" s="2">
        <v>43255</v>
      </c>
      <c r="B8" t="s">
        <v>143</v>
      </c>
      <c r="C8" t="s">
        <v>144</v>
      </c>
      <c r="D8" s="8">
        <v>0.38194444444444442</v>
      </c>
      <c r="F8">
        <v>12.5</v>
      </c>
      <c r="G8">
        <v>8.16</v>
      </c>
      <c r="H8">
        <v>1.43</v>
      </c>
      <c r="I8">
        <v>0.17</v>
      </c>
      <c r="J8">
        <v>792</v>
      </c>
      <c r="K8">
        <v>8.7899999999999991</v>
      </c>
      <c r="L8">
        <v>0.12359550561797757</v>
      </c>
      <c r="M8">
        <v>0.23595505617977527</v>
      </c>
      <c r="N8">
        <v>1.99E-3</v>
      </c>
      <c r="O8">
        <v>6.2839999999999993E-2</v>
      </c>
      <c r="P8">
        <v>261.3</v>
      </c>
      <c r="R8">
        <v>1.0900000000000001</v>
      </c>
    </row>
    <row r="9" spans="1:20">
      <c r="A9" s="2">
        <v>43255</v>
      </c>
      <c r="B9" t="s">
        <v>141</v>
      </c>
      <c r="C9" t="s">
        <v>142</v>
      </c>
      <c r="D9" s="8">
        <v>0.4548611111111111</v>
      </c>
      <c r="F9">
        <v>13.1</v>
      </c>
      <c r="G9">
        <v>7.46</v>
      </c>
      <c r="H9">
        <v>1.04</v>
      </c>
      <c r="I9">
        <v>0.84</v>
      </c>
      <c r="J9">
        <v>755</v>
      </c>
      <c r="K9">
        <v>10.119999999999999</v>
      </c>
      <c r="L9">
        <v>0.17977528089887643</v>
      </c>
      <c r="M9">
        <v>0.23595505617977527</v>
      </c>
      <c r="N9">
        <v>3.8000000000000002E-4</v>
      </c>
      <c r="O9">
        <v>6.4589999999999995E-2</v>
      </c>
      <c r="P9">
        <v>275.5</v>
      </c>
    </row>
    <row r="10" spans="1:20">
      <c r="A10" s="2">
        <v>43262</v>
      </c>
      <c r="B10" t="s">
        <v>143</v>
      </c>
      <c r="C10" t="s">
        <v>144</v>
      </c>
      <c r="D10" s="8">
        <v>0.40208333333333335</v>
      </c>
      <c r="F10">
        <v>12.5</v>
      </c>
      <c r="G10">
        <v>7.73</v>
      </c>
      <c r="H10">
        <v>3.54</v>
      </c>
      <c r="I10">
        <v>0.1</v>
      </c>
      <c r="J10">
        <v>802</v>
      </c>
      <c r="K10">
        <v>9.0299999999999994</v>
      </c>
      <c r="L10">
        <v>0.21987951807228914</v>
      </c>
      <c r="M10">
        <v>0.37048192771084337</v>
      </c>
      <c r="N10">
        <v>3.2399999999999998E-3</v>
      </c>
      <c r="O10">
        <v>0.25649</v>
      </c>
      <c r="P10">
        <v>579.4</v>
      </c>
    </row>
    <row r="11" spans="1:20">
      <c r="A11" s="2">
        <v>43262</v>
      </c>
      <c r="B11" t="s">
        <v>141</v>
      </c>
      <c r="C11" t="s">
        <v>142</v>
      </c>
      <c r="D11" s="8">
        <v>0.52152777777777781</v>
      </c>
      <c r="F11">
        <v>13.7</v>
      </c>
      <c r="G11">
        <v>7.71</v>
      </c>
      <c r="H11">
        <v>1.51</v>
      </c>
      <c r="I11">
        <v>0.76</v>
      </c>
      <c r="J11">
        <v>793</v>
      </c>
      <c r="K11">
        <v>10.67</v>
      </c>
      <c r="L11">
        <v>8.4337349397590355E-2</v>
      </c>
      <c r="M11">
        <v>0.1746987951807229</v>
      </c>
      <c r="N11">
        <v>3.7699999999999999E-3</v>
      </c>
      <c r="O11">
        <v>0.25591999999999998</v>
      </c>
      <c r="P11">
        <v>235.9</v>
      </c>
    </row>
    <row r="12" spans="1:20">
      <c r="A12" s="2">
        <v>43270</v>
      </c>
      <c r="B12" t="s">
        <v>143</v>
      </c>
      <c r="C12" t="s">
        <v>144</v>
      </c>
      <c r="D12" s="8">
        <v>0.36944444444444446</v>
      </c>
      <c r="E12">
        <v>24</v>
      </c>
      <c r="F12">
        <v>18.7</v>
      </c>
      <c r="G12">
        <v>7.72</v>
      </c>
      <c r="H12">
        <v>20.2</v>
      </c>
      <c r="I12">
        <v>3.1</v>
      </c>
      <c r="J12">
        <v>594</v>
      </c>
      <c r="K12">
        <v>7.48</v>
      </c>
      <c r="L12">
        <v>0.82228915662650592</v>
      </c>
      <c r="M12">
        <v>1.213855421686747</v>
      </c>
      <c r="N12">
        <v>1.2700000000000001E-3</v>
      </c>
      <c r="O12">
        <v>6.3630000000000006E-2</v>
      </c>
      <c r="P12">
        <v>2419.6</v>
      </c>
      <c r="Q12" t="s">
        <v>81</v>
      </c>
      <c r="R12" t="s">
        <v>145</v>
      </c>
      <c r="T12" t="s">
        <v>146</v>
      </c>
    </row>
    <row r="13" spans="1:20">
      <c r="A13" s="2">
        <v>43270</v>
      </c>
      <c r="B13" t="s">
        <v>141</v>
      </c>
      <c r="C13" t="s">
        <v>142</v>
      </c>
      <c r="D13" s="8">
        <v>0.44375000000000003</v>
      </c>
      <c r="E13">
        <v>24</v>
      </c>
      <c r="F13">
        <v>18.7</v>
      </c>
      <c r="G13">
        <v>7.17</v>
      </c>
      <c r="H13">
        <v>16.7</v>
      </c>
      <c r="I13">
        <v>1.57</v>
      </c>
      <c r="J13">
        <v>563</v>
      </c>
      <c r="K13">
        <v>6.98</v>
      </c>
      <c r="L13">
        <v>0.62650602409638556</v>
      </c>
      <c r="M13">
        <v>1.4096385542168675</v>
      </c>
      <c r="N13">
        <v>5.8E-4</v>
      </c>
      <c r="O13">
        <v>0.11637</v>
      </c>
      <c r="P13">
        <v>1011.2</v>
      </c>
      <c r="T13" t="s">
        <v>100</v>
      </c>
    </row>
    <row r="14" spans="1:20">
      <c r="A14" s="2">
        <v>43271</v>
      </c>
      <c r="B14" t="s">
        <v>143</v>
      </c>
      <c r="C14" t="s">
        <v>144</v>
      </c>
      <c r="D14" s="8">
        <v>0.3659722222222222</v>
      </c>
      <c r="E14">
        <v>48</v>
      </c>
      <c r="F14">
        <v>16.899999999999999</v>
      </c>
      <c r="G14">
        <v>7.74</v>
      </c>
      <c r="H14">
        <v>13.78</v>
      </c>
      <c r="I14">
        <v>1.27</v>
      </c>
      <c r="J14">
        <v>713</v>
      </c>
      <c r="K14">
        <v>8.69</v>
      </c>
      <c r="L14">
        <v>0.92771000000000003</v>
      </c>
      <c r="M14">
        <v>1.10843</v>
      </c>
      <c r="N14">
        <v>6.5500000000000003E-3</v>
      </c>
      <c r="O14">
        <v>0.38290000000000002</v>
      </c>
      <c r="P14">
        <v>2419.6</v>
      </c>
      <c r="Q14" t="s">
        <v>81</v>
      </c>
    </row>
    <row r="15" spans="1:20">
      <c r="A15" s="2">
        <v>43271</v>
      </c>
      <c r="B15" t="s">
        <v>141</v>
      </c>
      <c r="C15" t="s">
        <v>142</v>
      </c>
      <c r="D15" s="8">
        <v>0.44236111111111115</v>
      </c>
      <c r="E15">
        <v>48</v>
      </c>
      <c r="F15">
        <v>17.2</v>
      </c>
      <c r="G15">
        <v>7.5</v>
      </c>
      <c r="H15">
        <v>10.68</v>
      </c>
      <c r="I15">
        <v>1.77</v>
      </c>
      <c r="J15">
        <v>696</v>
      </c>
      <c r="K15">
        <v>8.5500000000000007</v>
      </c>
      <c r="L15">
        <v>0.46084000000000003</v>
      </c>
      <c r="M15">
        <v>0.64156999999999997</v>
      </c>
      <c r="N15">
        <v>3.2200000000000002E-3</v>
      </c>
      <c r="O15">
        <v>0.25652000000000003</v>
      </c>
      <c r="P15">
        <v>2419.6</v>
      </c>
      <c r="Q15" t="s">
        <v>81</v>
      </c>
    </row>
    <row r="16" spans="1:20">
      <c r="A16" s="2">
        <v>43276</v>
      </c>
      <c r="B16" t="s">
        <v>143</v>
      </c>
      <c r="C16" t="s">
        <v>144</v>
      </c>
      <c r="D16" s="8">
        <v>0.38055555555555554</v>
      </c>
      <c r="F16" s="46"/>
      <c r="G16">
        <v>8.01</v>
      </c>
      <c r="H16">
        <v>3.53</v>
      </c>
      <c r="I16">
        <v>0.1</v>
      </c>
      <c r="J16">
        <v>789</v>
      </c>
      <c r="K16">
        <v>9.58</v>
      </c>
      <c r="L16">
        <v>0.29518072289156627</v>
      </c>
      <c r="M16">
        <v>0.40060240963855426</v>
      </c>
      <c r="N16" s="46"/>
      <c r="O16" s="46"/>
      <c r="P16">
        <v>547.5</v>
      </c>
      <c r="R16">
        <v>1.41</v>
      </c>
    </row>
    <row r="17" spans="1:18">
      <c r="A17" s="2">
        <v>43276</v>
      </c>
      <c r="B17" t="s">
        <v>141</v>
      </c>
      <c r="C17" t="s">
        <v>142</v>
      </c>
      <c r="D17" s="8">
        <v>0.45</v>
      </c>
      <c r="F17" s="46"/>
      <c r="G17">
        <v>7.8</v>
      </c>
      <c r="H17">
        <v>3.79</v>
      </c>
      <c r="I17">
        <v>0.94</v>
      </c>
      <c r="J17">
        <v>763</v>
      </c>
      <c r="K17">
        <v>9.82</v>
      </c>
      <c r="L17">
        <v>0.26506024096385544</v>
      </c>
      <c r="M17">
        <v>0.40060240963855426</v>
      </c>
      <c r="N17" s="46"/>
      <c r="O17" s="46"/>
      <c r="P17">
        <v>980.4</v>
      </c>
    </row>
    <row r="18" spans="1:18">
      <c r="A18" s="2">
        <v>43283</v>
      </c>
      <c r="B18" t="s">
        <v>143</v>
      </c>
      <c r="C18" t="s">
        <v>144</v>
      </c>
      <c r="D18" s="8">
        <v>0.38750000000000001</v>
      </c>
      <c r="F18">
        <v>17.7</v>
      </c>
      <c r="G18">
        <v>8.1300000000000008</v>
      </c>
      <c r="H18">
        <v>3.61</v>
      </c>
      <c r="I18">
        <v>0.24</v>
      </c>
      <c r="J18">
        <v>805</v>
      </c>
      <c r="K18">
        <v>7.25</v>
      </c>
      <c r="L18">
        <v>0.25</v>
      </c>
      <c r="M18">
        <v>0.31024000000000002</v>
      </c>
      <c r="N18">
        <v>1.5399999999999999E-3</v>
      </c>
      <c r="O18">
        <v>3.083E-2</v>
      </c>
      <c r="P18">
        <v>461.1</v>
      </c>
      <c r="R18">
        <v>0.18</v>
      </c>
    </row>
    <row r="19" spans="1:18">
      <c r="A19" s="2">
        <v>43283</v>
      </c>
      <c r="B19" t="s">
        <v>141</v>
      </c>
      <c r="C19" t="s">
        <v>142</v>
      </c>
      <c r="D19" s="8">
        <v>18.100000000000001</v>
      </c>
      <c r="F19">
        <v>18.100000000000001</v>
      </c>
      <c r="G19">
        <v>8.09</v>
      </c>
      <c r="H19">
        <v>1.46</v>
      </c>
      <c r="I19">
        <v>1.31</v>
      </c>
      <c r="J19">
        <v>775</v>
      </c>
      <c r="K19">
        <v>10.6</v>
      </c>
      <c r="L19">
        <v>8.4339999999999998E-2</v>
      </c>
      <c r="M19">
        <v>0.14457999999999999</v>
      </c>
      <c r="N19">
        <v>9.8999999999999999E-4</v>
      </c>
      <c r="O19">
        <v>3.143E-2</v>
      </c>
      <c r="P19">
        <v>149.69999999999999</v>
      </c>
    </row>
    <row r="20" spans="1:18">
      <c r="A20" s="2">
        <v>43290</v>
      </c>
      <c r="B20" t="s">
        <v>143</v>
      </c>
      <c r="C20" t="s">
        <v>144</v>
      </c>
      <c r="D20" s="8">
        <v>0.38055555555555554</v>
      </c>
      <c r="F20">
        <v>16</v>
      </c>
      <c r="G20">
        <v>7.42</v>
      </c>
      <c r="H20">
        <v>2.08</v>
      </c>
      <c r="I20">
        <v>0.03</v>
      </c>
      <c r="J20">
        <v>779</v>
      </c>
      <c r="K20">
        <v>8.1999999999999993</v>
      </c>
      <c r="L20">
        <v>0.18976000000000001</v>
      </c>
      <c r="M20">
        <v>0.26506000000000002</v>
      </c>
      <c r="N20">
        <v>8.8000000000000003E-4</v>
      </c>
      <c r="O20">
        <v>0.12905</v>
      </c>
      <c r="P20">
        <v>1119.9000000000001</v>
      </c>
    </row>
    <row r="21" spans="1:18">
      <c r="A21" s="2">
        <v>43290</v>
      </c>
      <c r="B21" t="s">
        <v>141</v>
      </c>
      <c r="C21" t="s">
        <v>142</v>
      </c>
      <c r="D21" s="8">
        <v>0.51041666666666663</v>
      </c>
      <c r="F21">
        <v>17.100000000000001</v>
      </c>
      <c r="G21">
        <v>7.26</v>
      </c>
      <c r="H21">
        <v>1.23</v>
      </c>
      <c r="I21">
        <v>0.95</v>
      </c>
      <c r="J21">
        <v>772</v>
      </c>
      <c r="K21">
        <v>11.24</v>
      </c>
      <c r="L21">
        <v>0.11446000000000001</v>
      </c>
      <c r="M21">
        <v>0.15964</v>
      </c>
      <c r="N21">
        <v>6.4999999999999997E-4</v>
      </c>
      <c r="O21">
        <v>0.1293</v>
      </c>
      <c r="P21">
        <v>235.9</v>
      </c>
    </row>
    <row r="22" spans="1:18">
      <c r="A22" s="2">
        <v>43295</v>
      </c>
      <c r="B22" t="s">
        <v>143</v>
      </c>
      <c r="C22" t="s">
        <v>144</v>
      </c>
      <c r="D22" s="8">
        <v>0.21944444444444444</v>
      </c>
      <c r="E22">
        <v>24</v>
      </c>
      <c r="F22">
        <v>21.3</v>
      </c>
      <c r="G22">
        <v>7.67</v>
      </c>
      <c r="H22">
        <v>13.16</v>
      </c>
      <c r="I22">
        <v>0.69</v>
      </c>
      <c r="J22">
        <v>626</v>
      </c>
      <c r="K22">
        <v>7.54</v>
      </c>
      <c r="L22">
        <v>1.01807</v>
      </c>
      <c r="M22">
        <v>1.3945799999999999</v>
      </c>
      <c r="N22">
        <v>2.5799999999999998E-3</v>
      </c>
      <c r="O22">
        <v>0.15321000000000001</v>
      </c>
      <c r="P22">
        <v>2419.6</v>
      </c>
      <c r="Q22" t="s">
        <v>81</v>
      </c>
      <c r="R22">
        <v>1.25</v>
      </c>
    </row>
    <row r="23" spans="1:18">
      <c r="A23" s="2">
        <v>43295</v>
      </c>
      <c r="B23" t="s">
        <v>141</v>
      </c>
      <c r="C23" t="s">
        <v>142</v>
      </c>
      <c r="D23" s="8">
        <v>0.30763888888888891</v>
      </c>
      <c r="E23">
        <v>24</v>
      </c>
      <c r="F23">
        <v>20.2</v>
      </c>
      <c r="G23">
        <v>7.53</v>
      </c>
      <c r="H23">
        <v>11.33</v>
      </c>
      <c r="I23">
        <v>1.33</v>
      </c>
      <c r="J23">
        <v>642</v>
      </c>
      <c r="K23">
        <v>7.55</v>
      </c>
      <c r="L23">
        <v>0.68674999999999997</v>
      </c>
      <c r="M23">
        <v>0.85241</v>
      </c>
      <c r="N23">
        <v>1.1199999999999999E-3</v>
      </c>
      <c r="O23">
        <v>7.6789999999999997E-2</v>
      </c>
      <c r="P23">
        <v>2419.6</v>
      </c>
      <c r="Q23" t="s">
        <v>81</v>
      </c>
    </row>
    <row r="24" spans="1:18">
      <c r="A24" s="2">
        <v>43296</v>
      </c>
      <c r="B24" t="s">
        <v>143</v>
      </c>
      <c r="C24" t="s">
        <v>144</v>
      </c>
      <c r="D24" s="8">
        <v>0.22013888888888888</v>
      </c>
      <c r="E24">
        <v>48</v>
      </c>
      <c r="F24">
        <v>20.9</v>
      </c>
      <c r="G24">
        <v>8.0399999999999991</v>
      </c>
      <c r="H24">
        <v>6.36</v>
      </c>
      <c r="I24">
        <v>0.32</v>
      </c>
      <c r="J24">
        <v>723</v>
      </c>
      <c r="K24">
        <v>7.81</v>
      </c>
      <c r="L24">
        <v>0.49096000000000001</v>
      </c>
      <c r="M24">
        <v>0.70181000000000004</v>
      </c>
      <c r="N24">
        <v>2.2899999999999999E-3</v>
      </c>
      <c r="O24">
        <v>6.2520000000000006E-2</v>
      </c>
      <c r="P24">
        <v>2419.6</v>
      </c>
      <c r="Q24" t="s">
        <v>81</v>
      </c>
      <c r="R24">
        <v>1.4</v>
      </c>
    </row>
    <row r="25" spans="1:18">
      <c r="A25" s="2">
        <v>43296</v>
      </c>
      <c r="B25" t="s">
        <v>141</v>
      </c>
      <c r="C25" t="s">
        <v>142</v>
      </c>
      <c r="D25" s="8">
        <v>0.30486111111111108</v>
      </c>
      <c r="E25">
        <v>48</v>
      </c>
      <c r="F25">
        <v>20</v>
      </c>
      <c r="G25">
        <v>7.42</v>
      </c>
      <c r="H25">
        <v>5.76</v>
      </c>
      <c r="I25">
        <v>0.74</v>
      </c>
      <c r="J25">
        <v>711</v>
      </c>
      <c r="K25">
        <v>7.68</v>
      </c>
      <c r="L25">
        <v>0.50602000000000003</v>
      </c>
      <c r="M25">
        <v>0.56627000000000005</v>
      </c>
      <c r="N25">
        <v>2E-3</v>
      </c>
      <c r="O25">
        <v>0.21883</v>
      </c>
      <c r="P25">
        <v>408.3</v>
      </c>
    </row>
    <row r="26" spans="1:18">
      <c r="A26" s="2">
        <v>43297</v>
      </c>
      <c r="B26" t="s">
        <v>143</v>
      </c>
      <c r="C26" t="s">
        <v>144</v>
      </c>
      <c r="D26" s="8">
        <v>0.3756944444444445</v>
      </c>
      <c r="F26">
        <v>18.7</v>
      </c>
      <c r="G26">
        <v>8.1199999999999992</v>
      </c>
      <c r="H26">
        <v>5.81</v>
      </c>
      <c r="I26">
        <v>0.52</v>
      </c>
      <c r="J26">
        <v>800</v>
      </c>
      <c r="K26">
        <v>7.72</v>
      </c>
      <c r="L26">
        <v>0.43071999999999999</v>
      </c>
      <c r="M26">
        <v>0.55120000000000002</v>
      </c>
      <c r="N26">
        <v>6.1700000000000001E-3</v>
      </c>
      <c r="O26">
        <v>0.12332</v>
      </c>
      <c r="P26">
        <v>2419.6</v>
      </c>
      <c r="R26">
        <v>1.1200000000000001</v>
      </c>
    </row>
    <row r="27" spans="1:18">
      <c r="A27" s="2">
        <v>43297</v>
      </c>
      <c r="B27" t="s">
        <v>141</v>
      </c>
      <c r="C27" t="s">
        <v>142</v>
      </c>
      <c r="D27" s="8">
        <v>0.4826388888888889</v>
      </c>
      <c r="F27">
        <v>19.3</v>
      </c>
      <c r="G27">
        <v>8.1300000000000008</v>
      </c>
      <c r="H27">
        <v>5.13</v>
      </c>
      <c r="I27">
        <v>0.53</v>
      </c>
      <c r="J27">
        <v>780</v>
      </c>
      <c r="K27">
        <v>8.06</v>
      </c>
      <c r="L27">
        <v>0.34036</v>
      </c>
      <c r="M27">
        <v>0.41565999999999997</v>
      </c>
      <c r="N27">
        <v>7.0800000000000004E-3</v>
      </c>
      <c r="O27">
        <v>0.12232999999999999</v>
      </c>
      <c r="P27">
        <v>1732.9</v>
      </c>
    </row>
    <row r="28" spans="1:18">
      <c r="A28" s="2">
        <v>43303</v>
      </c>
      <c r="B28" t="s">
        <v>143</v>
      </c>
      <c r="C28" t="s">
        <v>144</v>
      </c>
      <c r="D28" s="8">
        <v>0.37013888888888885</v>
      </c>
      <c r="E28">
        <v>24</v>
      </c>
      <c r="F28">
        <v>17.8</v>
      </c>
      <c r="G28">
        <v>8.06</v>
      </c>
      <c r="H28">
        <v>8.66</v>
      </c>
      <c r="I28">
        <v>0.17</v>
      </c>
      <c r="J28">
        <v>736</v>
      </c>
      <c r="K28">
        <v>7.69</v>
      </c>
      <c r="L28">
        <v>0.49096385542168669</v>
      </c>
      <c r="M28">
        <v>0.91265060240963847</v>
      </c>
      <c r="N28">
        <v>4.3600000000000002E-3</v>
      </c>
      <c r="O28">
        <v>0.13827999999999999</v>
      </c>
      <c r="P28">
        <v>2419.6</v>
      </c>
      <c r="Q28" t="s">
        <v>81</v>
      </c>
    </row>
    <row r="29" spans="1:18">
      <c r="A29" s="2">
        <v>43303</v>
      </c>
      <c r="B29" t="s">
        <v>141</v>
      </c>
      <c r="C29" t="s">
        <v>142</v>
      </c>
      <c r="D29" s="8">
        <v>0.43402777777777773</v>
      </c>
      <c r="E29">
        <v>24</v>
      </c>
      <c r="F29">
        <v>17.5</v>
      </c>
      <c r="G29">
        <v>8.0500000000000007</v>
      </c>
      <c r="H29">
        <v>10.62</v>
      </c>
      <c r="I29">
        <v>1.35</v>
      </c>
      <c r="J29">
        <v>723</v>
      </c>
      <c r="K29">
        <v>7.65</v>
      </c>
      <c r="L29">
        <v>0.56626506024096379</v>
      </c>
      <c r="M29">
        <v>0.79216867469879504</v>
      </c>
      <c r="N29">
        <v>1.584E-2</v>
      </c>
      <c r="O29">
        <v>0.50283999999999995</v>
      </c>
      <c r="P29">
        <v>24199.599999999999</v>
      </c>
      <c r="Q29" t="s">
        <v>81</v>
      </c>
    </row>
    <row r="30" spans="1:18">
      <c r="A30" s="2">
        <v>43304</v>
      </c>
      <c r="B30" t="s">
        <v>143</v>
      </c>
      <c r="C30" t="s">
        <v>144</v>
      </c>
      <c r="D30" s="8">
        <v>0.3888888888888889</v>
      </c>
      <c r="E30">
        <v>48</v>
      </c>
      <c r="F30">
        <v>17.3</v>
      </c>
      <c r="G30">
        <v>7.75</v>
      </c>
      <c r="H30">
        <v>7.25</v>
      </c>
      <c r="I30">
        <v>0.26</v>
      </c>
      <c r="J30">
        <v>794</v>
      </c>
      <c r="K30">
        <v>8.1999999999999993</v>
      </c>
      <c r="L30">
        <v>0.43072289156626509</v>
      </c>
      <c r="M30">
        <v>0.46084337349397592</v>
      </c>
      <c r="N30">
        <v>5.0639999999999995E-4</v>
      </c>
      <c r="O30">
        <v>2.5451400000000002E-2</v>
      </c>
      <c r="P30">
        <v>24199.599999999999</v>
      </c>
      <c r="Q30" t="s">
        <v>81</v>
      </c>
    </row>
    <row r="31" spans="1:18">
      <c r="A31" s="2">
        <v>43304</v>
      </c>
      <c r="B31" t="s">
        <v>141</v>
      </c>
      <c r="C31" t="s">
        <v>142</v>
      </c>
      <c r="D31" s="8">
        <v>0.52847222222222223</v>
      </c>
      <c r="E31">
        <v>48</v>
      </c>
      <c r="F31">
        <v>17.899999999999999</v>
      </c>
      <c r="G31">
        <v>7.43</v>
      </c>
      <c r="H31">
        <v>4.1399999999999997</v>
      </c>
      <c r="I31">
        <v>1.17</v>
      </c>
      <c r="J31">
        <v>415</v>
      </c>
      <c r="K31">
        <v>8.81</v>
      </c>
      <c r="L31">
        <v>0.31024096385542171</v>
      </c>
      <c r="M31">
        <v>0.49096385542168669</v>
      </c>
      <c r="N31">
        <v>1.02E-4</v>
      </c>
      <c r="O31">
        <v>1.28895E-2</v>
      </c>
      <c r="P31">
        <v>1203.3</v>
      </c>
    </row>
    <row r="32" spans="1:18">
      <c r="A32" s="2">
        <v>43307</v>
      </c>
      <c r="B32" t="s">
        <v>143</v>
      </c>
      <c r="C32" t="s">
        <v>144</v>
      </c>
      <c r="D32" s="8">
        <v>6.7361111111111108E-2</v>
      </c>
      <c r="E32">
        <v>24</v>
      </c>
      <c r="F32">
        <v>18.5</v>
      </c>
      <c r="G32">
        <v>7.08</v>
      </c>
      <c r="H32">
        <v>11.3</v>
      </c>
      <c r="I32">
        <v>0.32</v>
      </c>
      <c r="J32">
        <v>665</v>
      </c>
      <c r="K32">
        <v>8.0500000000000007</v>
      </c>
      <c r="L32">
        <v>1.3192771084337349</v>
      </c>
      <c r="M32">
        <v>1.7409638554216869</v>
      </c>
      <c r="N32">
        <v>4.0999999999999999E-4</v>
      </c>
      <c r="O32">
        <v>0.12956000000000001</v>
      </c>
      <c r="P32">
        <v>2419.6</v>
      </c>
      <c r="Q32" t="s">
        <v>81</v>
      </c>
      <c r="R32">
        <v>2.0699999999999998</v>
      </c>
    </row>
    <row r="33" spans="1:20">
      <c r="A33" s="2">
        <v>43307</v>
      </c>
      <c r="B33" t="s">
        <v>141</v>
      </c>
      <c r="C33" t="s">
        <v>142</v>
      </c>
      <c r="D33" s="8">
        <v>0.17361111111111113</v>
      </c>
      <c r="E33">
        <v>24</v>
      </c>
      <c r="F33">
        <v>18.7</v>
      </c>
      <c r="G33">
        <v>7.03</v>
      </c>
      <c r="H33">
        <v>12.7</v>
      </c>
      <c r="I33">
        <v>1.23</v>
      </c>
      <c r="J33">
        <v>648</v>
      </c>
      <c r="K33">
        <v>7.99</v>
      </c>
      <c r="L33">
        <v>0.71686746987951799</v>
      </c>
      <c r="M33">
        <v>1.6054216867469879</v>
      </c>
      <c r="N33">
        <v>4.0999999999999999E-4</v>
      </c>
      <c r="O33">
        <v>0.12956000000000001</v>
      </c>
      <c r="P33">
        <v>2419.6</v>
      </c>
      <c r="Q33" t="s">
        <v>81</v>
      </c>
      <c r="T33" t="s">
        <v>111</v>
      </c>
    </row>
    <row r="34" spans="1:20">
      <c r="A34" s="2">
        <v>43308</v>
      </c>
      <c r="B34" t="s">
        <v>143</v>
      </c>
      <c r="C34" t="s">
        <v>144</v>
      </c>
      <c r="D34" s="8">
        <v>0.40902777777777777</v>
      </c>
      <c r="E34">
        <v>48</v>
      </c>
      <c r="F34">
        <v>16.8</v>
      </c>
      <c r="G34">
        <v>7.46</v>
      </c>
      <c r="H34">
        <v>8.6199999999999992</v>
      </c>
      <c r="I34">
        <v>0.38</v>
      </c>
      <c r="J34">
        <v>746</v>
      </c>
      <c r="K34">
        <v>8.06</v>
      </c>
      <c r="L34">
        <v>0.68674999999999997</v>
      </c>
      <c r="M34">
        <v>1.0783100000000001</v>
      </c>
      <c r="N34">
        <v>8.8000000000000003E-4</v>
      </c>
      <c r="O34">
        <v>0.12905</v>
      </c>
      <c r="P34">
        <v>2419.6</v>
      </c>
      <c r="Q34" t="s">
        <v>81</v>
      </c>
    </row>
    <row r="35" spans="1:20">
      <c r="A35" s="2">
        <v>43308</v>
      </c>
      <c r="B35" t="s">
        <v>141</v>
      </c>
      <c r="C35" t="s">
        <v>142</v>
      </c>
      <c r="D35" s="8">
        <v>0.47013888888888888</v>
      </c>
      <c r="E35">
        <v>48</v>
      </c>
      <c r="F35">
        <v>16.899999999999999</v>
      </c>
      <c r="G35">
        <v>8.1199999999999992</v>
      </c>
      <c r="H35">
        <v>6.02</v>
      </c>
      <c r="I35">
        <v>1.33</v>
      </c>
      <c r="J35">
        <v>777</v>
      </c>
      <c r="K35">
        <v>8.6199999999999992</v>
      </c>
      <c r="L35">
        <v>0.58133000000000001</v>
      </c>
      <c r="M35">
        <v>1.09337</v>
      </c>
      <c r="N35">
        <v>5.3400000000000001E-3</v>
      </c>
      <c r="O35">
        <v>0.12422</v>
      </c>
      <c r="P35">
        <v>2419.6</v>
      </c>
      <c r="Q35" t="s">
        <v>81</v>
      </c>
    </row>
    <row r="36" spans="1:20">
      <c r="A36" s="2">
        <v>43311</v>
      </c>
      <c r="B36" t="s">
        <v>143</v>
      </c>
      <c r="C36" t="s">
        <v>144</v>
      </c>
      <c r="D36" s="8">
        <v>0.36805555555555558</v>
      </c>
      <c r="F36">
        <v>15.8</v>
      </c>
      <c r="G36">
        <v>7.81</v>
      </c>
      <c r="H36">
        <v>2.69</v>
      </c>
      <c r="I36">
        <v>0.15</v>
      </c>
      <c r="J36">
        <v>828</v>
      </c>
      <c r="K36">
        <v>8.57</v>
      </c>
      <c r="L36">
        <v>0.29518</v>
      </c>
      <c r="M36">
        <v>0.49096000000000001</v>
      </c>
      <c r="N36">
        <v>2.1800000000000001E-3</v>
      </c>
      <c r="O36">
        <v>0.12762999999999999</v>
      </c>
      <c r="P36">
        <v>613.1</v>
      </c>
      <c r="R36">
        <v>0.87</v>
      </c>
    </row>
    <row r="37" spans="1:20">
      <c r="A37" s="2">
        <v>43311</v>
      </c>
      <c r="B37" t="s">
        <v>141</v>
      </c>
      <c r="C37" t="s">
        <v>142</v>
      </c>
      <c r="D37" s="8">
        <v>0.46458333333333335</v>
      </c>
      <c r="F37">
        <v>15.9</v>
      </c>
      <c r="G37">
        <v>7.78</v>
      </c>
      <c r="H37">
        <v>2.29</v>
      </c>
      <c r="I37">
        <v>0.16</v>
      </c>
      <c r="J37">
        <v>803</v>
      </c>
      <c r="K37">
        <v>9.52</v>
      </c>
      <c r="L37">
        <v>0.23494000000000001</v>
      </c>
      <c r="M37">
        <v>0.29518</v>
      </c>
      <c r="N37">
        <v>2.1800000000000001E-3</v>
      </c>
      <c r="O37">
        <v>0.12762999999999999</v>
      </c>
      <c r="P37">
        <v>261.3</v>
      </c>
    </row>
    <row r="38" spans="1:20">
      <c r="A38" s="2">
        <v>43319</v>
      </c>
      <c r="B38" t="s">
        <v>143</v>
      </c>
      <c r="C38" t="s">
        <v>144</v>
      </c>
      <c r="D38" s="8">
        <v>0.38194444444444442</v>
      </c>
      <c r="F38">
        <v>17.399999999999999</v>
      </c>
      <c r="G38">
        <v>7.42</v>
      </c>
      <c r="H38">
        <v>3.5</v>
      </c>
      <c r="I38">
        <v>0.17</v>
      </c>
      <c r="J38">
        <v>841</v>
      </c>
      <c r="K38">
        <v>7.41</v>
      </c>
      <c r="L38">
        <v>0.29518</v>
      </c>
      <c r="M38">
        <v>0.40060000000000001</v>
      </c>
      <c r="N38">
        <v>1E-4</v>
      </c>
      <c r="O38">
        <v>1.289E-2</v>
      </c>
      <c r="P38">
        <v>1732.9</v>
      </c>
      <c r="R38">
        <v>1.88</v>
      </c>
    </row>
    <row r="39" spans="1:20">
      <c r="A39" s="2">
        <v>43319</v>
      </c>
      <c r="B39" t="s">
        <v>141</v>
      </c>
      <c r="C39" t="s">
        <v>142</v>
      </c>
      <c r="D39" s="8">
        <v>0.49861111111111112</v>
      </c>
      <c r="F39">
        <v>16.5</v>
      </c>
      <c r="G39">
        <v>7.53</v>
      </c>
      <c r="H39">
        <v>1.73</v>
      </c>
      <c r="I39">
        <v>0.59</v>
      </c>
      <c r="J39">
        <v>879</v>
      </c>
      <c r="K39">
        <v>10.63</v>
      </c>
      <c r="L39">
        <v>0.15964</v>
      </c>
      <c r="M39">
        <v>0.15964</v>
      </c>
      <c r="N39">
        <v>1.1100000000000001E-3</v>
      </c>
      <c r="O39">
        <v>0.10279000000000001</v>
      </c>
      <c r="P39">
        <v>110.6</v>
      </c>
    </row>
    <row r="40" spans="1:20">
      <c r="A40" s="2">
        <v>43325</v>
      </c>
      <c r="B40" t="s">
        <v>143</v>
      </c>
      <c r="C40" t="s">
        <v>144</v>
      </c>
      <c r="D40" s="8">
        <v>0.3840277777777778</v>
      </c>
      <c r="F40">
        <v>17.3</v>
      </c>
      <c r="G40">
        <v>7.75</v>
      </c>
      <c r="H40">
        <v>1.89</v>
      </c>
      <c r="I40">
        <v>0.16</v>
      </c>
      <c r="J40">
        <v>805</v>
      </c>
      <c r="K40">
        <v>7.9</v>
      </c>
      <c r="L40">
        <v>0.12952</v>
      </c>
      <c r="M40">
        <v>0.79217000000000004</v>
      </c>
      <c r="N40">
        <v>2.5300000000000001E-3</v>
      </c>
      <c r="O40">
        <v>0.12726000000000001</v>
      </c>
      <c r="P40">
        <v>461.1</v>
      </c>
      <c r="R40">
        <v>1.72</v>
      </c>
      <c r="T40" t="s">
        <v>147</v>
      </c>
    </row>
    <row r="41" spans="1:20">
      <c r="A41" s="2">
        <v>43325</v>
      </c>
      <c r="B41" t="s">
        <v>141</v>
      </c>
      <c r="C41" t="s">
        <v>142</v>
      </c>
      <c r="D41" s="8">
        <v>0.48472222222222222</v>
      </c>
      <c r="F41">
        <v>16.8</v>
      </c>
      <c r="G41">
        <v>8.31</v>
      </c>
      <c r="H41">
        <v>0.78</v>
      </c>
      <c r="I41">
        <v>0.49</v>
      </c>
      <c r="J41">
        <v>815</v>
      </c>
      <c r="K41">
        <v>11.19</v>
      </c>
      <c r="L41">
        <v>5.4219999999999997E-2</v>
      </c>
      <c r="M41">
        <v>0.14457999999999999</v>
      </c>
      <c r="N41">
        <v>8.26E-3</v>
      </c>
      <c r="O41">
        <v>0.12106</v>
      </c>
      <c r="P41">
        <v>344.8</v>
      </c>
    </row>
    <row r="42" spans="1:20">
      <c r="A42" s="2">
        <v>43334</v>
      </c>
      <c r="B42" t="s">
        <v>143</v>
      </c>
      <c r="C42" t="s">
        <v>144</v>
      </c>
      <c r="D42" s="8">
        <v>0.35347222222222219</v>
      </c>
      <c r="E42">
        <v>24</v>
      </c>
      <c r="F42">
        <v>15.4</v>
      </c>
      <c r="G42">
        <v>7.68</v>
      </c>
      <c r="H42">
        <v>4.8899999999999997</v>
      </c>
      <c r="I42">
        <v>0.11</v>
      </c>
      <c r="J42">
        <v>815</v>
      </c>
      <c r="K42">
        <v>7.88</v>
      </c>
      <c r="L42">
        <v>0.21987999999999999</v>
      </c>
      <c r="M42">
        <v>0.31024000000000002</v>
      </c>
      <c r="N42">
        <v>1.39E-3</v>
      </c>
      <c r="O42">
        <v>0.12848999999999999</v>
      </c>
      <c r="P42">
        <v>770.1</v>
      </c>
    </row>
    <row r="43" spans="1:20">
      <c r="A43" s="2">
        <v>43334</v>
      </c>
      <c r="B43" t="s">
        <v>141</v>
      </c>
      <c r="C43" t="s">
        <v>142</v>
      </c>
      <c r="D43" s="8">
        <v>0.45833333333333331</v>
      </c>
      <c r="E43">
        <v>24</v>
      </c>
      <c r="F43">
        <v>15.6</v>
      </c>
      <c r="G43">
        <v>7.54</v>
      </c>
      <c r="H43">
        <v>1.31</v>
      </c>
      <c r="I43">
        <v>0.72</v>
      </c>
      <c r="J43">
        <v>830</v>
      </c>
      <c r="K43">
        <v>9.5299999999999994</v>
      </c>
      <c r="L43">
        <v>9.9400000000000002E-2</v>
      </c>
      <c r="M43">
        <v>0.11446000000000001</v>
      </c>
      <c r="N43">
        <v>1.39E-3</v>
      </c>
      <c r="O43">
        <v>0.12848999999999999</v>
      </c>
      <c r="P43">
        <v>727</v>
      </c>
    </row>
    <row r="44" spans="1:20">
      <c r="A44" s="2">
        <v>43335</v>
      </c>
      <c r="B44" t="s">
        <v>143</v>
      </c>
      <c r="C44" t="s">
        <v>144</v>
      </c>
      <c r="D44" s="8">
        <v>0.3659722222222222</v>
      </c>
      <c r="E44">
        <v>48</v>
      </c>
      <c r="F44">
        <v>15.6</v>
      </c>
      <c r="G44">
        <v>7.6</v>
      </c>
      <c r="H44">
        <v>2.52</v>
      </c>
      <c r="I44">
        <v>0.15</v>
      </c>
      <c r="J44">
        <v>800</v>
      </c>
      <c r="K44">
        <v>6.85</v>
      </c>
      <c r="L44">
        <v>8.4339999999999998E-2</v>
      </c>
      <c r="M44">
        <v>0.20482</v>
      </c>
      <c r="N44">
        <v>2.7799999999999999E-3</v>
      </c>
      <c r="O44">
        <v>0.25697999999999999</v>
      </c>
      <c r="P44">
        <v>547.5</v>
      </c>
      <c r="R44">
        <v>1.6</v>
      </c>
    </row>
    <row r="45" spans="1:20">
      <c r="A45" s="2">
        <v>43335</v>
      </c>
      <c r="B45" t="s">
        <v>141</v>
      </c>
      <c r="C45" t="s">
        <v>142</v>
      </c>
      <c r="D45" s="8">
        <v>0.44097222222222227</v>
      </c>
      <c r="E45">
        <v>48</v>
      </c>
      <c r="F45">
        <v>15.3</v>
      </c>
      <c r="G45">
        <v>7.89</v>
      </c>
      <c r="H45">
        <v>2.12</v>
      </c>
      <c r="I45">
        <v>0.46</v>
      </c>
      <c r="J45">
        <v>798</v>
      </c>
      <c r="K45">
        <v>8.51</v>
      </c>
      <c r="L45">
        <v>6.9279999999999994E-2</v>
      </c>
      <c r="M45">
        <v>9.9400000000000002E-2</v>
      </c>
      <c r="N45">
        <v>2.1800000000000001E-3</v>
      </c>
      <c r="O45">
        <v>0.12762999999999999</v>
      </c>
      <c r="P45">
        <v>325.5</v>
      </c>
    </row>
    <row r="46" spans="1:20">
      <c r="B46" t="s">
        <v>143</v>
      </c>
      <c r="C46" t="s">
        <v>144</v>
      </c>
    </row>
    <row r="47" spans="1:20">
      <c r="B47" t="s">
        <v>141</v>
      </c>
      <c r="C47" t="s">
        <v>142</v>
      </c>
    </row>
    <row r="48" spans="1:20">
      <c r="B48" t="s">
        <v>143</v>
      </c>
      <c r="C48" t="s">
        <v>144</v>
      </c>
    </row>
    <row r="49" spans="2:3">
      <c r="B49" t="s">
        <v>141</v>
      </c>
      <c r="C49" t="s">
        <v>142</v>
      </c>
    </row>
    <row r="50" spans="2:3">
      <c r="B50" t="s">
        <v>143</v>
      </c>
      <c r="C50" t="s">
        <v>144</v>
      </c>
    </row>
    <row r="51" spans="2:3">
      <c r="B51" t="s">
        <v>141</v>
      </c>
      <c r="C51" t="s">
        <v>142</v>
      </c>
    </row>
    <row r="52" spans="2:3">
      <c r="B52" t="s">
        <v>143</v>
      </c>
      <c r="C52" t="s">
        <v>144</v>
      </c>
    </row>
    <row r="53" spans="2:3">
      <c r="B53" t="s">
        <v>141</v>
      </c>
      <c r="C53" t="s">
        <v>142</v>
      </c>
    </row>
    <row r="54" spans="2:3">
      <c r="B54" t="s">
        <v>143</v>
      </c>
      <c r="C54" t="s">
        <v>144</v>
      </c>
    </row>
    <row r="55" spans="2:3">
      <c r="B55" t="s">
        <v>141</v>
      </c>
      <c r="C55" t="s">
        <v>142</v>
      </c>
    </row>
    <row r="56" spans="2:3">
      <c r="B56" t="s">
        <v>143</v>
      </c>
      <c r="C56" t="s">
        <v>144</v>
      </c>
    </row>
    <row r="57" spans="2:3">
      <c r="B57" t="s">
        <v>141</v>
      </c>
      <c r="C57" t="s">
        <v>142</v>
      </c>
    </row>
    <row r="58" spans="2:3">
      <c r="B58" t="s">
        <v>143</v>
      </c>
      <c r="C58" t="s">
        <v>144</v>
      </c>
    </row>
    <row r="59" spans="2:3">
      <c r="B59" t="s">
        <v>141</v>
      </c>
      <c r="C59" t="s">
        <v>142</v>
      </c>
    </row>
    <row r="60" spans="2:3">
      <c r="B60" t="s">
        <v>143</v>
      </c>
      <c r="C60" t="s">
        <v>144</v>
      </c>
    </row>
    <row r="61" spans="2:3">
      <c r="B61" t="s">
        <v>141</v>
      </c>
      <c r="C61" t="s">
        <v>142</v>
      </c>
    </row>
    <row r="62" spans="2:3">
      <c r="B62" t="s">
        <v>143</v>
      </c>
      <c r="C62" t="s">
        <v>144</v>
      </c>
    </row>
    <row r="63" spans="2:3">
      <c r="B63" t="s">
        <v>141</v>
      </c>
      <c r="C63" t="s">
        <v>142</v>
      </c>
    </row>
    <row r="64" spans="2:3">
      <c r="B64" t="s">
        <v>143</v>
      </c>
      <c r="C64" t="s">
        <v>144</v>
      </c>
    </row>
    <row r="65" spans="2:3">
      <c r="B65" t="s">
        <v>141</v>
      </c>
      <c r="C65" t="s">
        <v>142</v>
      </c>
    </row>
    <row r="66" spans="2:3">
      <c r="B66" t="s">
        <v>143</v>
      </c>
      <c r="C66" t="s">
        <v>144</v>
      </c>
    </row>
    <row r="67" spans="2:3">
      <c r="B67" t="s">
        <v>141</v>
      </c>
      <c r="C67" t="s">
        <v>142</v>
      </c>
    </row>
    <row r="68" spans="2:3">
      <c r="B68" t="s">
        <v>143</v>
      </c>
      <c r="C68" t="s">
        <v>144</v>
      </c>
    </row>
    <row r="69" spans="2:3">
      <c r="B69" t="s">
        <v>141</v>
      </c>
      <c r="C69" t="s">
        <v>142</v>
      </c>
    </row>
    <row r="70" spans="2:3">
      <c r="B70" t="s">
        <v>143</v>
      </c>
      <c r="C70" t="s">
        <v>144</v>
      </c>
    </row>
    <row r="71" spans="2:3">
      <c r="B71" t="s">
        <v>141</v>
      </c>
      <c r="C71" t="s">
        <v>142</v>
      </c>
    </row>
    <row r="72" spans="2:3">
      <c r="B72" t="s">
        <v>143</v>
      </c>
      <c r="C72" t="s">
        <v>144</v>
      </c>
    </row>
    <row r="73" spans="2:3">
      <c r="B73" t="s">
        <v>141</v>
      </c>
      <c r="C73" t="s">
        <v>142</v>
      </c>
    </row>
    <row r="74" spans="2:3">
      <c r="B74" t="s">
        <v>143</v>
      </c>
      <c r="C74" t="s">
        <v>144</v>
      </c>
    </row>
    <row r="75" spans="2:3">
      <c r="B75" t="s">
        <v>141</v>
      </c>
      <c r="C75" t="s">
        <v>142</v>
      </c>
    </row>
    <row r="76" spans="2:3">
      <c r="B76" t="s">
        <v>143</v>
      </c>
      <c r="C76" t="s">
        <v>144</v>
      </c>
    </row>
    <row r="77" spans="2:3">
      <c r="B77" t="s">
        <v>141</v>
      </c>
      <c r="C77" t="s">
        <v>142</v>
      </c>
    </row>
    <row r="78" spans="2:3">
      <c r="B78" t="s">
        <v>143</v>
      </c>
      <c r="C78" t="s">
        <v>144</v>
      </c>
    </row>
    <row r="79" spans="2:3">
      <c r="B79" t="s">
        <v>141</v>
      </c>
      <c r="C79" t="s">
        <v>142</v>
      </c>
    </row>
    <row r="80" spans="2:3">
      <c r="B80" t="s">
        <v>143</v>
      </c>
      <c r="C80" t="s">
        <v>144</v>
      </c>
    </row>
    <row r="81" spans="2:3">
      <c r="B81" t="s">
        <v>141</v>
      </c>
      <c r="C81" t="s">
        <v>142</v>
      </c>
    </row>
    <row r="82" spans="2:3">
      <c r="B82" t="s">
        <v>143</v>
      </c>
      <c r="C82" t="s">
        <v>144</v>
      </c>
    </row>
    <row r="83" spans="2:3">
      <c r="B83" t="s">
        <v>141</v>
      </c>
      <c r="C83" t="s">
        <v>142</v>
      </c>
    </row>
    <row r="84" spans="2:3">
      <c r="B84" t="s">
        <v>143</v>
      </c>
      <c r="C84" t="s">
        <v>144</v>
      </c>
    </row>
    <row r="85" spans="2:3">
      <c r="B85" t="s">
        <v>141</v>
      </c>
      <c r="C85" t="s">
        <v>142</v>
      </c>
    </row>
    <row r="86" spans="2:3">
      <c r="B86" t="s">
        <v>143</v>
      </c>
      <c r="C86" t="s">
        <v>144</v>
      </c>
    </row>
    <row r="87" spans="2:3">
      <c r="B87" t="s">
        <v>141</v>
      </c>
      <c r="C87" t="s">
        <v>142</v>
      </c>
    </row>
    <row r="88" spans="2:3">
      <c r="B88" t="s">
        <v>143</v>
      </c>
      <c r="C88" t="s">
        <v>144</v>
      </c>
    </row>
    <row r="89" spans="2:3">
      <c r="B89" t="s">
        <v>141</v>
      </c>
      <c r="C89" t="s">
        <v>142</v>
      </c>
    </row>
    <row r="90" spans="2:3">
      <c r="B90" t="s">
        <v>143</v>
      </c>
      <c r="C90" t="s">
        <v>144</v>
      </c>
    </row>
    <row r="91" spans="2:3">
      <c r="B91" t="s">
        <v>141</v>
      </c>
      <c r="C91" t="s">
        <v>142</v>
      </c>
    </row>
    <row r="92" spans="2:3">
      <c r="B92" t="s">
        <v>143</v>
      </c>
      <c r="C92" t="s">
        <v>144</v>
      </c>
    </row>
    <row r="93" spans="2:3">
      <c r="B93" t="s">
        <v>141</v>
      </c>
      <c r="C93" t="s">
        <v>142</v>
      </c>
    </row>
    <row r="94" spans="2:3">
      <c r="B94" t="s">
        <v>143</v>
      </c>
      <c r="C94" t="s">
        <v>144</v>
      </c>
    </row>
    <row r="95" spans="2:3">
      <c r="B95" t="s">
        <v>141</v>
      </c>
      <c r="C95" t="s">
        <v>142</v>
      </c>
    </row>
    <row r="96" spans="2:3">
      <c r="B96" t="s">
        <v>143</v>
      </c>
      <c r="C96" t="s">
        <v>144</v>
      </c>
    </row>
    <row r="97" spans="2:3">
      <c r="B97" t="s">
        <v>141</v>
      </c>
      <c r="C97" t="s">
        <v>142</v>
      </c>
    </row>
    <row r="98" spans="2:3">
      <c r="B98" t="s">
        <v>143</v>
      </c>
      <c r="C98" t="s">
        <v>144</v>
      </c>
    </row>
    <row r="99" spans="2:3">
      <c r="B99" t="s">
        <v>141</v>
      </c>
      <c r="C99" t="s">
        <v>142</v>
      </c>
    </row>
    <row r="100" spans="2:3">
      <c r="B100" t="s">
        <v>143</v>
      </c>
      <c r="C100" t="s">
        <v>144</v>
      </c>
    </row>
    <row r="101" spans="2:3">
      <c r="B101" t="s">
        <v>141</v>
      </c>
      <c r="C101" t="s">
        <v>142</v>
      </c>
    </row>
    <row r="102" spans="2:3">
      <c r="B102" t="s">
        <v>143</v>
      </c>
      <c r="C102" t="s">
        <v>144</v>
      </c>
    </row>
    <row r="103" spans="2:3">
      <c r="B103" t="s">
        <v>141</v>
      </c>
      <c r="C103" t="s">
        <v>142</v>
      </c>
    </row>
    <row r="104" spans="2:3">
      <c r="B104" t="s">
        <v>143</v>
      </c>
      <c r="C104" t="s">
        <v>144</v>
      </c>
    </row>
    <row r="105" spans="2:3">
      <c r="B105" t="s">
        <v>141</v>
      </c>
      <c r="C105" t="s">
        <v>142</v>
      </c>
    </row>
    <row r="106" spans="2:3">
      <c r="B106" t="s">
        <v>143</v>
      </c>
      <c r="C106" t="s">
        <v>144</v>
      </c>
    </row>
    <row r="107" spans="2:3">
      <c r="B107" t="s">
        <v>141</v>
      </c>
      <c r="C107" t="s">
        <v>142</v>
      </c>
    </row>
    <row r="108" spans="2:3">
      <c r="B108" t="s">
        <v>143</v>
      </c>
      <c r="C108" t="s">
        <v>144</v>
      </c>
    </row>
    <row r="109" spans="2:3">
      <c r="B109" t="s">
        <v>141</v>
      </c>
      <c r="C109" t="s">
        <v>142</v>
      </c>
    </row>
    <row r="110" spans="2:3">
      <c r="B110" t="s">
        <v>143</v>
      </c>
      <c r="C110" t="s">
        <v>144</v>
      </c>
    </row>
    <row r="111" spans="2:3">
      <c r="B111" t="s">
        <v>141</v>
      </c>
      <c r="C111" t="s">
        <v>142</v>
      </c>
    </row>
    <row r="112" spans="2:3">
      <c r="B112" t="s">
        <v>143</v>
      </c>
      <c r="C112" t="s">
        <v>144</v>
      </c>
    </row>
    <row r="113" spans="2:3">
      <c r="B113" t="s">
        <v>141</v>
      </c>
      <c r="C113" t="s">
        <v>142</v>
      </c>
    </row>
    <row r="114" spans="2:3">
      <c r="B114" t="s">
        <v>143</v>
      </c>
      <c r="C114" t="s">
        <v>144</v>
      </c>
    </row>
    <row r="115" spans="2:3">
      <c r="B115" t="s">
        <v>141</v>
      </c>
      <c r="C115" t="s">
        <v>142</v>
      </c>
    </row>
    <row r="116" spans="2:3">
      <c r="B116" t="s">
        <v>143</v>
      </c>
      <c r="C116" t="s">
        <v>144</v>
      </c>
    </row>
    <row r="117" spans="2:3">
      <c r="B117" t="s">
        <v>141</v>
      </c>
      <c r="C117" t="s">
        <v>142</v>
      </c>
    </row>
    <row r="118" spans="2:3">
      <c r="B118" t="s">
        <v>143</v>
      </c>
      <c r="C118" t="s">
        <v>144</v>
      </c>
    </row>
    <row r="119" spans="2:3">
      <c r="B119" t="s">
        <v>141</v>
      </c>
      <c r="C119" t="s">
        <v>142</v>
      </c>
    </row>
    <row r="120" spans="2:3">
      <c r="B120" t="s">
        <v>143</v>
      </c>
      <c r="C120" t="s">
        <v>144</v>
      </c>
    </row>
    <row r="121" spans="2:3">
      <c r="B121" t="s">
        <v>141</v>
      </c>
      <c r="C121" t="s">
        <v>142</v>
      </c>
    </row>
    <row r="122" spans="2:3">
      <c r="B122" t="s">
        <v>143</v>
      </c>
      <c r="C122" t="s">
        <v>144</v>
      </c>
    </row>
    <row r="123" spans="2:3">
      <c r="B123" t="s">
        <v>141</v>
      </c>
      <c r="C123" t="s">
        <v>142</v>
      </c>
    </row>
    <row r="124" spans="2:3">
      <c r="B124" t="s">
        <v>143</v>
      </c>
      <c r="C124" t="s">
        <v>144</v>
      </c>
    </row>
    <row r="125" spans="2:3">
      <c r="B125" t="s">
        <v>141</v>
      </c>
      <c r="C125" t="s">
        <v>142</v>
      </c>
    </row>
    <row r="126" spans="2:3">
      <c r="B126" t="s">
        <v>143</v>
      </c>
      <c r="C126" t="s">
        <v>144</v>
      </c>
    </row>
    <row r="127" spans="2:3">
      <c r="B127" t="s">
        <v>141</v>
      </c>
      <c r="C127" t="s">
        <v>142</v>
      </c>
    </row>
    <row r="128" spans="2:3">
      <c r="B128" t="s">
        <v>143</v>
      </c>
      <c r="C128" t="s">
        <v>144</v>
      </c>
    </row>
    <row r="129" spans="2:3">
      <c r="B129" t="s">
        <v>141</v>
      </c>
      <c r="C129" t="s">
        <v>142</v>
      </c>
    </row>
    <row r="130" spans="2:3">
      <c r="B130" t="s">
        <v>143</v>
      </c>
      <c r="C130" t="s">
        <v>144</v>
      </c>
    </row>
    <row r="131" spans="2:3">
      <c r="B131" t="s">
        <v>141</v>
      </c>
      <c r="C131" t="s">
        <v>142</v>
      </c>
    </row>
    <row r="132" spans="2:3">
      <c r="B132" t="s">
        <v>143</v>
      </c>
      <c r="C132" t="s">
        <v>144</v>
      </c>
    </row>
    <row r="133" spans="2:3">
      <c r="B133" t="s">
        <v>141</v>
      </c>
      <c r="C133" t="s">
        <v>142</v>
      </c>
    </row>
    <row r="134" spans="2:3">
      <c r="B134" t="s">
        <v>143</v>
      </c>
      <c r="C134" t="s">
        <v>144</v>
      </c>
    </row>
    <row r="135" spans="2:3">
      <c r="B135" t="s">
        <v>141</v>
      </c>
      <c r="C135" t="s">
        <v>142</v>
      </c>
    </row>
    <row r="136" spans="2:3">
      <c r="B136" t="s">
        <v>143</v>
      </c>
      <c r="C136" t="s">
        <v>144</v>
      </c>
    </row>
    <row r="137" spans="2:3">
      <c r="B137" t="s">
        <v>141</v>
      </c>
      <c r="C137" t="s">
        <v>142</v>
      </c>
    </row>
    <row r="138" spans="2:3">
      <c r="B138" t="s">
        <v>143</v>
      </c>
      <c r="C138" t="s">
        <v>144</v>
      </c>
    </row>
    <row r="139" spans="2:3">
      <c r="B139" t="s">
        <v>141</v>
      </c>
      <c r="C139" t="s">
        <v>142</v>
      </c>
    </row>
    <row r="140" spans="2:3">
      <c r="B140" t="s">
        <v>143</v>
      </c>
      <c r="C140" t="s">
        <v>144</v>
      </c>
    </row>
    <row r="141" spans="2:3">
      <c r="B141" t="s">
        <v>141</v>
      </c>
      <c r="C141" t="s">
        <v>142</v>
      </c>
    </row>
    <row r="142" spans="2:3">
      <c r="B142" t="s">
        <v>143</v>
      </c>
      <c r="C142" t="s">
        <v>144</v>
      </c>
    </row>
    <row r="143" spans="2:3">
      <c r="B143" t="s">
        <v>141</v>
      </c>
      <c r="C143" t="s">
        <v>142</v>
      </c>
    </row>
    <row r="144" spans="2:3">
      <c r="B144" t="s">
        <v>143</v>
      </c>
      <c r="C144" t="s">
        <v>144</v>
      </c>
    </row>
    <row r="145" spans="2:3">
      <c r="B145" t="s">
        <v>141</v>
      </c>
      <c r="C145" t="s">
        <v>142</v>
      </c>
    </row>
    <row r="146" spans="2:3">
      <c r="B146" t="s">
        <v>143</v>
      </c>
      <c r="C146" t="s">
        <v>144</v>
      </c>
    </row>
    <row r="147" spans="2:3">
      <c r="B147" t="s">
        <v>141</v>
      </c>
      <c r="C147" t="s">
        <v>142</v>
      </c>
    </row>
    <row r="148" spans="2:3">
      <c r="B148" t="s">
        <v>143</v>
      </c>
      <c r="C148" t="s">
        <v>144</v>
      </c>
    </row>
    <row r="149" spans="2:3">
      <c r="B149" t="s">
        <v>141</v>
      </c>
      <c r="C149" t="s">
        <v>142</v>
      </c>
    </row>
    <row r="150" spans="2:3">
      <c r="B150" t="s">
        <v>143</v>
      </c>
      <c r="C150" t="s">
        <v>144</v>
      </c>
    </row>
    <row r="151" spans="2:3">
      <c r="B151" t="s">
        <v>141</v>
      </c>
      <c r="C151" t="s">
        <v>142</v>
      </c>
    </row>
    <row r="152" spans="2:3">
      <c r="B152" t="s">
        <v>143</v>
      </c>
      <c r="C152" t="s">
        <v>144</v>
      </c>
    </row>
    <row r="153" spans="2:3">
      <c r="B153" t="s">
        <v>141</v>
      </c>
      <c r="C153" t="s">
        <v>142</v>
      </c>
    </row>
    <row r="154" spans="2:3">
      <c r="B154" t="s">
        <v>143</v>
      </c>
      <c r="C154" t="s">
        <v>144</v>
      </c>
    </row>
    <row r="155" spans="2:3">
      <c r="B155" t="s">
        <v>141</v>
      </c>
      <c r="C155" t="s">
        <v>142</v>
      </c>
    </row>
    <row r="156" spans="2:3">
      <c r="B156" t="s">
        <v>143</v>
      </c>
      <c r="C156" t="s">
        <v>144</v>
      </c>
    </row>
    <row r="157" spans="2:3">
      <c r="B157" t="s">
        <v>141</v>
      </c>
      <c r="C157" t="s">
        <v>142</v>
      </c>
    </row>
    <row r="158" spans="2:3">
      <c r="B158" t="s">
        <v>143</v>
      </c>
      <c r="C158" t="s">
        <v>144</v>
      </c>
    </row>
    <row r="159" spans="2:3">
      <c r="B159" t="s">
        <v>141</v>
      </c>
      <c r="C159" t="s">
        <v>142</v>
      </c>
    </row>
    <row r="160" spans="2:3">
      <c r="B160" t="s">
        <v>143</v>
      </c>
      <c r="C160" t="s">
        <v>144</v>
      </c>
    </row>
    <row r="161" spans="2:3">
      <c r="B161" t="s">
        <v>141</v>
      </c>
      <c r="C161" t="s">
        <v>142</v>
      </c>
    </row>
    <row r="162" spans="2:3">
      <c r="B162" t="s">
        <v>143</v>
      </c>
      <c r="C162" t="s">
        <v>144</v>
      </c>
    </row>
    <row r="163" spans="2:3">
      <c r="B163" t="s">
        <v>141</v>
      </c>
      <c r="C163" t="s">
        <v>142</v>
      </c>
    </row>
    <row r="164" spans="2:3">
      <c r="B164" t="s">
        <v>143</v>
      </c>
      <c r="C164" t="s">
        <v>144</v>
      </c>
    </row>
    <row r="165" spans="2:3">
      <c r="B165" t="s">
        <v>141</v>
      </c>
      <c r="C165" t="s">
        <v>142</v>
      </c>
    </row>
    <row r="166" spans="2:3">
      <c r="B166" t="s">
        <v>143</v>
      </c>
      <c r="C166" t="s">
        <v>144</v>
      </c>
    </row>
    <row r="167" spans="2:3">
      <c r="B167" t="s">
        <v>141</v>
      </c>
      <c r="C167" t="s">
        <v>142</v>
      </c>
    </row>
    <row r="168" spans="2:3">
      <c r="B168" t="s">
        <v>143</v>
      </c>
      <c r="C168" t="s">
        <v>144</v>
      </c>
    </row>
    <row r="169" spans="2:3">
      <c r="B169" t="s">
        <v>141</v>
      </c>
      <c r="C169" t="s">
        <v>142</v>
      </c>
    </row>
    <row r="170" spans="2:3">
      <c r="B170" t="s">
        <v>143</v>
      </c>
      <c r="C170" t="s">
        <v>144</v>
      </c>
    </row>
    <row r="171" spans="2:3">
      <c r="B171" t="s">
        <v>141</v>
      </c>
      <c r="C171" t="s">
        <v>142</v>
      </c>
    </row>
    <row r="172" spans="2:3">
      <c r="B172" t="s">
        <v>143</v>
      </c>
      <c r="C172" t="s">
        <v>144</v>
      </c>
    </row>
    <row r="173" spans="2:3">
      <c r="B173" t="s">
        <v>141</v>
      </c>
      <c r="C173" t="s">
        <v>142</v>
      </c>
    </row>
    <row r="174" spans="2:3">
      <c r="B174" t="s">
        <v>143</v>
      </c>
      <c r="C174" t="s">
        <v>144</v>
      </c>
    </row>
    <row r="175" spans="2:3">
      <c r="B175" t="s">
        <v>141</v>
      </c>
      <c r="C175" t="s">
        <v>142</v>
      </c>
    </row>
    <row r="176" spans="2:3">
      <c r="B176" t="s">
        <v>143</v>
      </c>
      <c r="C176" t="s">
        <v>144</v>
      </c>
    </row>
    <row r="177" spans="2:3">
      <c r="B177" t="s">
        <v>141</v>
      </c>
      <c r="C177" t="s">
        <v>142</v>
      </c>
    </row>
    <row r="178" spans="2:3">
      <c r="B178" t="s">
        <v>143</v>
      </c>
      <c r="C178" t="s">
        <v>144</v>
      </c>
    </row>
    <row r="179" spans="2:3">
      <c r="B179" t="s">
        <v>141</v>
      </c>
      <c r="C179" t="s">
        <v>142</v>
      </c>
    </row>
    <row r="180" spans="2:3">
      <c r="B180" t="s">
        <v>143</v>
      </c>
      <c r="C180" t="s">
        <v>144</v>
      </c>
    </row>
    <row r="181" spans="2:3">
      <c r="B181" t="s">
        <v>141</v>
      </c>
      <c r="C181" t="s">
        <v>142</v>
      </c>
    </row>
    <row r="182" spans="2:3">
      <c r="B182" t="s">
        <v>143</v>
      </c>
      <c r="C182" t="s">
        <v>144</v>
      </c>
    </row>
    <row r="183" spans="2:3">
      <c r="B183" t="s">
        <v>141</v>
      </c>
      <c r="C183" t="s">
        <v>142</v>
      </c>
    </row>
    <row r="184" spans="2:3">
      <c r="B184" t="s">
        <v>143</v>
      </c>
      <c r="C184" t="s">
        <v>144</v>
      </c>
    </row>
    <row r="185" spans="2:3">
      <c r="B185" t="s">
        <v>141</v>
      </c>
      <c r="C185" t="s">
        <v>142</v>
      </c>
    </row>
    <row r="186" spans="2:3">
      <c r="B186" t="s">
        <v>143</v>
      </c>
      <c r="C186" t="s">
        <v>144</v>
      </c>
    </row>
    <row r="187" spans="2:3">
      <c r="B187" t="s">
        <v>141</v>
      </c>
      <c r="C187" t="s">
        <v>142</v>
      </c>
    </row>
    <row r="188" spans="2:3">
      <c r="B188" t="s">
        <v>143</v>
      </c>
      <c r="C188" t="s">
        <v>144</v>
      </c>
    </row>
    <row r="189" spans="2:3">
      <c r="B189" t="s">
        <v>141</v>
      </c>
      <c r="C189" t="s">
        <v>142</v>
      </c>
    </row>
    <row r="190" spans="2:3">
      <c r="B190" t="s">
        <v>143</v>
      </c>
      <c r="C190" t="s">
        <v>144</v>
      </c>
    </row>
    <row r="191" spans="2:3">
      <c r="B191" t="s">
        <v>141</v>
      </c>
      <c r="C191" t="s">
        <v>142</v>
      </c>
    </row>
    <row r="192" spans="2:3">
      <c r="B192" t="s">
        <v>143</v>
      </c>
      <c r="C192" t="s">
        <v>144</v>
      </c>
    </row>
    <row r="193" spans="2:3">
      <c r="B193" t="s">
        <v>141</v>
      </c>
      <c r="C193" t="s">
        <v>142</v>
      </c>
    </row>
    <row r="194" spans="2:3">
      <c r="B194" t="s">
        <v>143</v>
      </c>
      <c r="C194" t="s">
        <v>144</v>
      </c>
    </row>
    <row r="195" spans="2:3">
      <c r="B195" t="s">
        <v>141</v>
      </c>
      <c r="C195" t="s">
        <v>142</v>
      </c>
    </row>
    <row r="196" spans="2:3">
      <c r="B196" t="s">
        <v>143</v>
      </c>
      <c r="C196" t="s">
        <v>144</v>
      </c>
    </row>
    <row r="197" spans="2:3">
      <c r="B197" t="s">
        <v>141</v>
      </c>
      <c r="C197" t="s">
        <v>142</v>
      </c>
    </row>
    <row r="198" spans="2:3">
      <c r="B198" t="s">
        <v>143</v>
      </c>
      <c r="C198" t="s">
        <v>144</v>
      </c>
    </row>
    <row r="199" spans="2:3">
      <c r="B199" t="s">
        <v>141</v>
      </c>
      <c r="C199" t="s">
        <v>142</v>
      </c>
    </row>
    <row r="200" spans="2:3">
      <c r="B200" t="s">
        <v>143</v>
      </c>
    </row>
    <row r="201" spans="2:3">
      <c r="B201" t="s">
        <v>141</v>
      </c>
    </row>
    <row r="202" spans="2:3">
      <c r="B202" t="s">
        <v>143</v>
      </c>
    </row>
    <row r="203" spans="2:3">
      <c r="B203" t="s">
        <v>141</v>
      </c>
    </row>
    <row r="204" spans="2:3">
      <c r="B204" t="s">
        <v>143</v>
      </c>
    </row>
    <row r="205" spans="2:3">
      <c r="B205" t="s">
        <v>141</v>
      </c>
    </row>
    <row r="206" spans="2:3">
      <c r="B206" t="s">
        <v>143</v>
      </c>
    </row>
    <row r="207" spans="2:3">
      <c r="B207" t="s">
        <v>141</v>
      </c>
    </row>
    <row r="208" spans="2:3">
      <c r="B208" t="s">
        <v>143</v>
      </c>
    </row>
    <row r="209" spans="2:2">
      <c r="B209" t="s">
        <v>141</v>
      </c>
    </row>
    <row r="210" spans="2:2">
      <c r="B210" t="s">
        <v>143</v>
      </c>
    </row>
    <row r="211" spans="2:2">
      <c r="B211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T161"/>
  <sheetViews>
    <sheetView workbookViewId="0" xr3:uid="{65FA3815-DCC1-5481-872F-D2879ED395ED}">
      <pane ySplit="1" topLeftCell="A13" activePane="bottomLeft" state="frozen"/>
      <selection pane="bottomLeft" activeCell="I16" sqref="I16"/>
    </sheetView>
  </sheetViews>
  <sheetFormatPr defaultColWidth="8.85546875" defaultRowHeight="15"/>
  <cols>
    <col min="1" max="1" width="9.85546875" style="2" bestFit="1" customWidth="1"/>
    <col min="3" max="3" width="29.7109375" bestFit="1" customWidth="1"/>
    <col min="20" max="20" width="64.140625" customWidth="1"/>
  </cols>
  <sheetData>
    <row r="1" spans="1:20" ht="84.75" customHeight="1">
      <c r="A1" s="48" t="s">
        <v>26</v>
      </c>
      <c r="B1" s="10" t="s">
        <v>27</v>
      </c>
      <c r="C1" s="10" t="s">
        <v>28</v>
      </c>
      <c r="D1" s="11" t="s">
        <v>29</v>
      </c>
      <c r="E1" s="12" t="s">
        <v>30</v>
      </c>
      <c r="F1" s="13" t="s">
        <v>31</v>
      </c>
      <c r="G1" s="14" t="s">
        <v>32</v>
      </c>
      <c r="H1" s="14" t="s">
        <v>33</v>
      </c>
      <c r="I1" s="13" t="s">
        <v>34</v>
      </c>
      <c r="J1" s="12" t="s">
        <v>35</v>
      </c>
      <c r="K1" s="14" t="s">
        <v>36</v>
      </c>
      <c r="L1" s="15" t="s">
        <v>37</v>
      </c>
      <c r="M1" s="15" t="s">
        <v>38</v>
      </c>
      <c r="N1" s="12" t="s">
        <v>39</v>
      </c>
      <c r="O1" s="12" t="s">
        <v>40</v>
      </c>
      <c r="P1" s="12" t="s">
        <v>41</v>
      </c>
      <c r="Q1" s="12" t="s">
        <v>42</v>
      </c>
      <c r="R1" s="16" t="s">
        <v>43</v>
      </c>
      <c r="S1" s="16" t="s">
        <v>44</v>
      </c>
      <c r="T1" s="16" t="s">
        <v>45</v>
      </c>
    </row>
    <row r="2" spans="1:20">
      <c r="A2" s="2">
        <v>43158</v>
      </c>
      <c r="B2" t="s">
        <v>148</v>
      </c>
      <c r="C2" t="s">
        <v>149</v>
      </c>
      <c r="I2" s="31">
        <v>1.04</v>
      </c>
      <c r="L2">
        <v>0.30087463556851307</v>
      </c>
      <c r="M2">
        <v>0.33586005830903787</v>
      </c>
      <c r="T2" t="s">
        <v>150</v>
      </c>
    </row>
    <row r="3" spans="1:20">
      <c r="A3" s="2">
        <v>43223</v>
      </c>
      <c r="B3" t="s">
        <v>148</v>
      </c>
      <c r="C3" t="s">
        <v>149</v>
      </c>
      <c r="D3" s="8">
        <v>4.7222222222222221E-2</v>
      </c>
      <c r="E3" t="s">
        <v>132</v>
      </c>
      <c r="H3">
        <v>3.96</v>
      </c>
      <c r="I3" s="31">
        <v>1.89</v>
      </c>
      <c r="L3">
        <v>9.679300291545187E-2</v>
      </c>
      <c r="M3">
        <v>0.22507288629737604</v>
      </c>
      <c r="T3" t="s">
        <v>58</v>
      </c>
    </row>
    <row r="4" spans="1:20">
      <c r="A4" s="2">
        <v>43224</v>
      </c>
      <c r="B4" t="s">
        <v>148</v>
      </c>
      <c r="C4" t="s">
        <v>149</v>
      </c>
      <c r="D4" s="8">
        <v>0.15763888888888888</v>
      </c>
      <c r="E4" t="s">
        <v>133</v>
      </c>
      <c r="H4">
        <v>93.2</v>
      </c>
      <c r="I4" s="31">
        <v>1.96</v>
      </c>
      <c r="L4">
        <v>0.31836734693877544</v>
      </c>
      <c r="M4">
        <v>0.9247813411078718</v>
      </c>
      <c r="T4" t="s">
        <v>59</v>
      </c>
    </row>
    <row r="5" spans="1:20" s="34" customFormat="1">
      <c r="A5" s="37"/>
      <c r="C5" s="34" t="s">
        <v>134</v>
      </c>
      <c r="I5" s="38"/>
    </row>
    <row r="6" spans="1:20">
      <c r="A6" s="2">
        <v>43249</v>
      </c>
      <c r="B6" t="s">
        <v>148</v>
      </c>
      <c r="C6" t="s">
        <v>149</v>
      </c>
      <c r="D6" s="8">
        <v>0.42222222222222222</v>
      </c>
      <c r="F6">
        <v>18.100000000000001</v>
      </c>
      <c r="G6">
        <v>8.06</v>
      </c>
      <c r="H6">
        <v>4.46</v>
      </c>
      <c r="I6" s="31">
        <v>1.78</v>
      </c>
      <c r="J6">
        <v>774</v>
      </c>
      <c r="K6">
        <v>7.81</v>
      </c>
      <c r="L6">
        <v>0.27408637873754155</v>
      </c>
      <c r="M6">
        <v>0.40697674418604657</v>
      </c>
      <c r="N6">
        <v>7.92E-3</v>
      </c>
      <c r="O6">
        <v>0.25141999999999998</v>
      </c>
      <c r="P6">
        <v>248.1</v>
      </c>
    </row>
    <row r="7" spans="1:20">
      <c r="A7" s="2">
        <v>43249</v>
      </c>
      <c r="B7" t="s">
        <v>151</v>
      </c>
      <c r="C7" t="s">
        <v>152</v>
      </c>
      <c r="D7" s="8">
        <v>0.51388888888888895</v>
      </c>
      <c r="F7">
        <v>19.7</v>
      </c>
      <c r="G7">
        <v>7.97</v>
      </c>
      <c r="H7">
        <v>2.2799999999999998</v>
      </c>
      <c r="I7" s="31">
        <v>1.63</v>
      </c>
      <c r="J7">
        <v>751</v>
      </c>
      <c r="K7">
        <v>7.98</v>
      </c>
      <c r="L7">
        <v>0.12458471760797343</v>
      </c>
      <c r="M7">
        <v>0.30730897009966779</v>
      </c>
      <c r="N7">
        <v>9.1400000000000006E-3</v>
      </c>
      <c r="O7">
        <v>0.25008999999999998</v>
      </c>
      <c r="P7">
        <v>90.8</v>
      </c>
    </row>
    <row r="8" spans="1:20">
      <c r="A8" s="2">
        <v>43255</v>
      </c>
      <c r="B8" t="s">
        <v>148</v>
      </c>
      <c r="C8" t="s">
        <v>149</v>
      </c>
      <c r="D8" s="8">
        <v>0.375</v>
      </c>
      <c r="F8">
        <v>14.1</v>
      </c>
      <c r="G8">
        <v>8.08</v>
      </c>
      <c r="H8">
        <v>5.37</v>
      </c>
      <c r="I8" s="31">
        <v>1.01</v>
      </c>
      <c r="J8">
        <v>789</v>
      </c>
      <c r="K8">
        <v>8.26</v>
      </c>
      <c r="L8">
        <v>0.57303370786516861</v>
      </c>
      <c r="M8">
        <v>0.68539325842696641</v>
      </c>
      <c r="N8">
        <v>2.9999999999999997E-4</v>
      </c>
      <c r="O8">
        <v>1.268E-2</v>
      </c>
      <c r="P8">
        <v>816.4</v>
      </c>
    </row>
    <row r="9" spans="1:20">
      <c r="A9" s="2">
        <v>43255</v>
      </c>
      <c r="B9" t="s">
        <v>151</v>
      </c>
      <c r="C9" t="s">
        <v>152</v>
      </c>
      <c r="D9" s="8">
        <v>0.46527777777777773</v>
      </c>
      <c r="F9">
        <v>14.9</v>
      </c>
      <c r="G9">
        <v>8.06</v>
      </c>
      <c r="H9">
        <v>2.48</v>
      </c>
      <c r="I9" s="31">
        <v>0.94</v>
      </c>
      <c r="J9">
        <v>732</v>
      </c>
      <c r="K9">
        <v>8.56</v>
      </c>
      <c r="L9">
        <v>0.68539325842696641</v>
      </c>
      <c r="M9">
        <v>0.79775280898876411</v>
      </c>
      <c r="N9">
        <v>2.96E-3</v>
      </c>
      <c r="O9">
        <v>0.12679000000000001</v>
      </c>
      <c r="P9">
        <v>201.4</v>
      </c>
    </row>
    <row r="10" spans="1:20">
      <c r="A10" s="2">
        <v>43262</v>
      </c>
      <c r="B10" t="s">
        <v>148</v>
      </c>
      <c r="C10" t="s">
        <v>149</v>
      </c>
      <c r="D10" s="8">
        <v>0.39374999999999999</v>
      </c>
      <c r="F10">
        <v>14</v>
      </c>
      <c r="G10">
        <v>7.53</v>
      </c>
      <c r="H10">
        <v>6.46</v>
      </c>
      <c r="I10" s="31">
        <v>0.42</v>
      </c>
      <c r="J10">
        <v>785</v>
      </c>
      <c r="K10">
        <v>8.7100000000000009</v>
      </c>
      <c r="L10">
        <v>0.29518072289156627</v>
      </c>
      <c r="M10">
        <v>0.29518072289156627</v>
      </c>
      <c r="N10">
        <v>1.1999999999999999E-3</v>
      </c>
      <c r="O10">
        <v>0.12870000000000001</v>
      </c>
      <c r="P10">
        <v>201.4</v>
      </c>
    </row>
    <row r="11" spans="1:20">
      <c r="A11" s="2">
        <v>43262</v>
      </c>
      <c r="B11" t="s">
        <v>151</v>
      </c>
      <c r="C11" t="s">
        <v>152</v>
      </c>
      <c r="D11" s="8">
        <v>0.53125</v>
      </c>
      <c r="F11">
        <v>16</v>
      </c>
      <c r="G11">
        <v>7.52</v>
      </c>
      <c r="H11">
        <v>7.52</v>
      </c>
      <c r="I11" s="31">
        <v>1.32</v>
      </c>
      <c r="J11">
        <v>743</v>
      </c>
      <c r="K11">
        <v>8.9</v>
      </c>
      <c r="L11">
        <v>0.26506024096385544</v>
      </c>
      <c r="M11">
        <v>0.38554216867469882</v>
      </c>
      <c r="N11">
        <v>2.7799999999999999E-3</v>
      </c>
      <c r="O11">
        <v>0.25697999999999999</v>
      </c>
      <c r="P11">
        <v>328.2</v>
      </c>
    </row>
    <row r="12" spans="1:20">
      <c r="A12" s="2">
        <v>43270</v>
      </c>
      <c r="B12" t="s">
        <v>148</v>
      </c>
      <c r="C12" t="s">
        <v>149</v>
      </c>
      <c r="D12" s="8">
        <v>0.36180555555555555</v>
      </c>
      <c r="E12">
        <v>24</v>
      </c>
      <c r="F12">
        <v>17.899999999999999</v>
      </c>
      <c r="G12">
        <v>7.46</v>
      </c>
      <c r="H12">
        <v>14</v>
      </c>
      <c r="I12" s="31">
        <v>2</v>
      </c>
      <c r="J12">
        <v>666</v>
      </c>
      <c r="K12">
        <v>7.58</v>
      </c>
      <c r="L12">
        <v>0.61144578313253006</v>
      </c>
      <c r="M12">
        <v>1.0331325301204821</v>
      </c>
      <c r="N12">
        <v>8.1999999999999998E-4</v>
      </c>
      <c r="O12">
        <v>0.10312</v>
      </c>
      <c r="P12">
        <v>2419.6</v>
      </c>
      <c r="Q12" t="s">
        <v>81</v>
      </c>
      <c r="T12" t="s">
        <v>153</v>
      </c>
    </row>
    <row r="13" spans="1:20">
      <c r="A13" s="2">
        <v>43270</v>
      </c>
      <c r="B13" t="s">
        <v>151</v>
      </c>
      <c r="C13" t="s">
        <v>152</v>
      </c>
      <c r="D13" s="8">
        <v>0.45069444444444445</v>
      </c>
      <c r="E13">
        <v>24</v>
      </c>
      <c r="F13">
        <v>17.7</v>
      </c>
      <c r="G13">
        <v>7.03</v>
      </c>
      <c r="H13">
        <v>14</v>
      </c>
      <c r="I13" s="31">
        <v>1.98</v>
      </c>
      <c r="J13">
        <v>664</v>
      </c>
      <c r="K13">
        <v>7.62</v>
      </c>
      <c r="L13">
        <v>0.53614457831325302</v>
      </c>
      <c r="M13">
        <v>0.98795180722891573</v>
      </c>
      <c r="N13">
        <v>1.2199999999999999E-3</v>
      </c>
      <c r="O13">
        <v>0.38867000000000002</v>
      </c>
      <c r="P13">
        <v>2419.6</v>
      </c>
      <c r="Q13" t="s">
        <v>81</v>
      </c>
    </row>
    <row r="14" spans="1:20">
      <c r="A14" s="2">
        <v>43271</v>
      </c>
      <c r="B14" t="s">
        <v>148</v>
      </c>
      <c r="C14" t="s">
        <v>149</v>
      </c>
      <c r="D14" s="8">
        <v>0.3611111111111111</v>
      </c>
      <c r="E14">
        <v>48</v>
      </c>
      <c r="F14">
        <v>16.899999999999999</v>
      </c>
      <c r="G14">
        <v>7.76</v>
      </c>
      <c r="H14">
        <v>11.91</v>
      </c>
      <c r="I14">
        <v>1.62</v>
      </c>
      <c r="J14">
        <v>716</v>
      </c>
      <c r="K14">
        <v>8.7200000000000006</v>
      </c>
      <c r="L14">
        <v>0.52107999999999999</v>
      </c>
      <c r="M14">
        <v>0.65663000000000005</v>
      </c>
      <c r="N14">
        <v>2.1800000000000001E-3</v>
      </c>
      <c r="O14">
        <v>0.12762999999999999</v>
      </c>
      <c r="P14">
        <v>2419.6</v>
      </c>
    </row>
    <row r="15" spans="1:20">
      <c r="A15" s="2">
        <v>43271</v>
      </c>
      <c r="B15" t="s">
        <v>151</v>
      </c>
      <c r="C15" t="s">
        <v>152</v>
      </c>
      <c r="D15" s="8">
        <v>0.44791666666666669</v>
      </c>
      <c r="E15">
        <v>48</v>
      </c>
      <c r="F15">
        <v>17.2</v>
      </c>
      <c r="G15">
        <v>7.85</v>
      </c>
      <c r="H15">
        <v>13.11</v>
      </c>
      <c r="I15">
        <v>2.25</v>
      </c>
      <c r="J15">
        <v>633</v>
      </c>
      <c r="K15">
        <v>8.65</v>
      </c>
      <c r="L15">
        <v>0.29518</v>
      </c>
      <c r="M15">
        <v>0.74699000000000004</v>
      </c>
      <c r="N15">
        <v>2.5300000000000001E-3</v>
      </c>
      <c r="O15">
        <v>0.12726000000000001</v>
      </c>
      <c r="P15">
        <v>1553.1</v>
      </c>
      <c r="T15" t="s">
        <v>154</v>
      </c>
    </row>
    <row r="16" spans="1:20">
      <c r="A16" s="2">
        <v>43276</v>
      </c>
      <c r="B16" t="s">
        <v>148</v>
      </c>
      <c r="C16" t="s">
        <v>149</v>
      </c>
      <c r="D16" s="8">
        <v>0.3743055555555555</v>
      </c>
      <c r="F16" s="46"/>
      <c r="G16">
        <v>8</v>
      </c>
      <c r="H16">
        <v>6.04</v>
      </c>
      <c r="I16" s="31">
        <v>1.59</v>
      </c>
      <c r="J16">
        <v>835</v>
      </c>
      <c r="K16">
        <v>9.4</v>
      </c>
      <c r="L16">
        <v>0.28012048192771088</v>
      </c>
      <c r="M16">
        <v>0.3253012048192771</v>
      </c>
      <c r="N16" s="46"/>
      <c r="O16" s="46"/>
      <c r="P16">
        <v>410.6</v>
      </c>
    </row>
    <row r="17" spans="1:20">
      <c r="A17" s="2">
        <v>43276</v>
      </c>
      <c r="B17" t="s">
        <v>151</v>
      </c>
      <c r="C17" t="s">
        <v>152</v>
      </c>
      <c r="D17" s="8">
        <v>0.45833333333333331</v>
      </c>
      <c r="F17" s="46"/>
      <c r="G17">
        <v>8.01</v>
      </c>
      <c r="H17">
        <v>5.98</v>
      </c>
      <c r="I17" s="31">
        <v>1.53</v>
      </c>
      <c r="J17">
        <v>818</v>
      </c>
      <c r="K17">
        <v>9.3800000000000008</v>
      </c>
      <c r="L17">
        <v>0.31024096385542171</v>
      </c>
      <c r="M17">
        <v>0.34036144578313254</v>
      </c>
      <c r="N17" s="46"/>
      <c r="O17" s="46"/>
      <c r="P17">
        <v>344.8</v>
      </c>
    </row>
    <row r="18" spans="1:20">
      <c r="A18" s="2">
        <v>43283</v>
      </c>
      <c r="B18" t="s">
        <v>148</v>
      </c>
      <c r="C18" t="s">
        <v>149</v>
      </c>
      <c r="D18" s="8">
        <v>0.37847222222222227</v>
      </c>
      <c r="F18">
        <v>19.3</v>
      </c>
      <c r="G18">
        <v>8.01</v>
      </c>
      <c r="H18">
        <v>5.21</v>
      </c>
      <c r="I18" s="31">
        <v>0.61</v>
      </c>
      <c r="J18">
        <v>773</v>
      </c>
      <c r="K18">
        <v>7.34</v>
      </c>
      <c r="L18">
        <v>0.20482</v>
      </c>
      <c r="M18">
        <v>0.31024000000000002</v>
      </c>
      <c r="N18">
        <v>4.5700000000000003E-3</v>
      </c>
      <c r="O18">
        <v>0.12504999999999999</v>
      </c>
      <c r="P18">
        <v>365.4</v>
      </c>
    </row>
    <row r="19" spans="1:20">
      <c r="A19" s="2">
        <v>43283</v>
      </c>
      <c r="B19" t="s">
        <v>151</v>
      </c>
      <c r="C19" t="s">
        <v>152</v>
      </c>
      <c r="D19" s="8">
        <v>0.52569444444444446</v>
      </c>
      <c r="F19">
        <v>21.2</v>
      </c>
      <c r="G19">
        <v>8.01</v>
      </c>
      <c r="H19">
        <v>4.6399999999999997</v>
      </c>
      <c r="I19" s="31">
        <v>0.97</v>
      </c>
      <c r="J19">
        <v>732</v>
      </c>
      <c r="K19">
        <v>8.1</v>
      </c>
      <c r="L19">
        <v>0.14457999999999999</v>
      </c>
      <c r="M19">
        <v>0.17469999999999999</v>
      </c>
      <c r="N19">
        <v>5.2599999999999999E-3</v>
      </c>
      <c r="O19">
        <v>0.12431</v>
      </c>
      <c r="P19">
        <v>579.4</v>
      </c>
    </row>
    <row r="20" spans="1:20">
      <c r="A20" s="2">
        <v>43290</v>
      </c>
      <c r="B20" t="s">
        <v>148</v>
      </c>
      <c r="C20" t="s">
        <v>149</v>
      </c>
      <c r="D20" s="8">
        <v>0.3743055555555555</v>
      </c>
      <c r="F20">
        <v>17</v>
      </c>
      <c r="G20">
        <v>6.88</v>
      </c>
      <c r="H20">
        <v>4.3</v>
      </c>
      <c r="I20">
        <v>0.67</v>
      </c>
      <c r="J20">
        <v>765</v>
      </c>
      <c r="K20">
        <v>8.52</v>
      </c>
      <c r="L20">
        <v>0.40060000000000001</v>
      </c>
      <c r="M20">
        <v>0.49096000000000001</v>
      </c>
      <c r="N20">
        <v>4.0999999999999999E-4</v>
      </c>
      <c r="O20">
        <v>0.12956000000000001</v>
      </c>
      <c r="P20">
        <v>770.1</v>
      </c>
    </row>
    <row r="21" spans="1:20">
      <c r="A21" s="2">
        <v>43290</v>
      </c>
      <c r="B21" t="s">
        <v>151</v>
      </c>
      <c r="C21" t="s">
        <v>152</v>
      </c>
      <c r="D21" s="8">
        <v>0.51736111111111105</v>
      </c>
      <c r="F21">
        <v>19.7</v>
      </c>
      <c r="G21">
        <v>7.44</v>
      </c>
      <c r="H21">
        <v>5.39</v>
      </c>
      <c r="I21">
        <v>0.59</v>
      </c>
      <c r="J21">
        <v>699</v>
      </c>
      <c r="K21">
        <v>9.06</v>
      </c>
      <c r="L21">
        <v>0.20482</v>
      </c>
      <c r="M21">
        <v>0.43071999999999999</v>
      </c>
      <c r="N21">
        <v>1.1800000000000001E-3</v>
      </c>
      <c r="O21">
        <v>0.12873000000000001</v>
      </c>
      <c r="P21">
        <v>866.4</v>
      </c>
    </row>
    <row r="22" spans="1:20">
      <c r="A22" s="2">
        <v>43295</v>
      </c>
      <c r="B22" t="s">
        <v>148</v>
      </c>
      <c r="C22" t="s">
        <v>149</v>
      </c>
      <c r="D22" s="8">
        <v>0.21249999999999999</v>
      </c>
      <c r="E22">
        <v>24</v>
      </c>
      <c r="F22">
        <v>21.1</v>
      </c>
      <c r="G22">
        <v>7.71</v>
      </c>
      <c r="H22">
        <v>8</v>
      </c>
      <c r="I22">
        <v>1.91</v>
      </c>
      <c r="J22">
        <v>659</v>
      </c>
      <c r="K22">
        <v>7.85</v>
      </c>
      <c r="L22">
        <v>0.55120000000000002</v>
      </c>
      <c r="M22">
        <v>0.62651000000000001</v>
      </c>
      <c r="N22">
        <v>0</v>
      </c>
      <c r="O22">
        <v>0</v>
      </c>
      <c r="P22">
        <v>2419.6</v>
      </c>
      <c r="Q22" t="s">
        <v>81</v>
      </c>
    </row>
    <row r="23" spans="1:20">
      <c r="A23" s="2">
        <v>43295</v>
      </c>
      <c r="B23" t="s">
        <v>151</v>
      </c>
      <c r="C23" t="s">
        <v>152</v>
      </c>
      <c r="D23" s="8">
        <v>0.31666666666666665</v>
      </c>
      <c r="E23">
        <v>24</v>
      </c>
      <c r="F23">
        <v>21.9</v>
      </c>
      <c r="G23">
        <v>7.8</v>
      </c>
      <c r="H23">
        <v>6.71</v>
      </c>
      <c r="I23">
        <v>7.0000000000000007E-2</v>
      </c>
      <c r="J23">
        <v>635</v>
      </c>
      <c r="K23">
        <v>7.26</v>
      </c>
      <c r="L23">
        <v>0.28011999999999998</v>
      </c>
      <c r="M23">
        <v>0.50602000000000003</v>
      </c>
      <c r="N23">
        <v>1.6900000000000001E-3</v>
      </c>
      <c r="O23">
        <v>6.3170000000000004E-2</v>
      </c>
      <c r="P23">
        <v>2419.6</v>
      </c>
      <c r="Q23" t="s">
        <v>81</v>
      </c>
    </row>
    <row r="24" spans="1:20">
      <c r="A24" s="2">
        <v>43296</v>
      </c>
      <c r="B24" t="s">
        <v>148</v>
      </c>
      <c r="C24" t="s">
        <v>149</v>
      </c>
      <c r="D24" s="8">
        <v>0.21249999999999999</v>
      </c>
      <c r="E24">
        <v>48</v>
      </c>
      <c r="F24">
        <v>21.5</v>
      </c>
      <c r="G24">
        <v>7.55</v>
      </c>
      <c r="H24">
        <v>6.75</v>
      </c>
      <c r="I24">
        <v>1.76</v>
      </c>
      <c r="J24">
        <v>746</v>
      </c>
      <c r="K24">
        <v>8.1199999999999992</v>
      </c>
      <c r="L24">
        <v>0.47589999999999999</v>
      </c>
      <c r="M24">
        <v>0.55120000000000002</v>
      </c>
      <c r="N24">
        <v>3.2200000000000002E-3</v>
      </c>
      <c r="O24">
        <v>0.19151000000000001</v>
      </c>
      <c r="P24">
        <v>461.1</v>
      </c>
    </row>
    <row r="25" spans="1:20">
      <c r="A25" s="2">
        <v>43296</v>
      </c>
      <c r="B25" t="s">
        <v>151</v>
      </c>
      <c r="C25" t="s">
        <v>152</v>
      </c>
      <c r="D25" s="8">
        <v>0.31319444444444444</v>
      </c>
      <c r="E25">
        <v>48</v>
      </c>
      <c r="F25">
        <v>22.8</v>
      </c>
      <c r="G25">
        <v>7.41</v>
      </c>
      <c r="H25">
        <v>4.96</v>
      </c>
      <c r="I25">
        <v>1</v>
      </c>
      <c r="J25">
        <v>683</v>
      </c>
      <c r="K25">
        <v>7.45</v>
      </c>
      <c r="L25">
        <v>0.37047999999999998</v>
      </c>
      <c r="M25">
        <v>0.37047999999999998</v>
      </c>
      <c r="N25">
        <v>4.0800000000000003E-3</v>
      </c>
      <c r="O25">
        <v>0.24257999999999999</v>
      </c>
      <c r="P25">
        <v>517.20000000000005</v>
      </c>
    </row>
    <row r="26" spans="1:20">
      <c r="A26" s="2">
        <v>43297</v>
      </c>
      <c r="B26" t="s">
        <v>148</v>
      </c>
      <c r="C26" t="s">
        <v>149</v>
      </c>
      <c r="D26" s="8">
        <v>0.37083333333333335</v>
      </c>
      <c r="F26">
        <v>20.7</v>
      </c>
      <c r="G26">
        <v>7.9</v>
      </c>
      <c r="H26">
        <v>6.24</v>
      </c>
      <c r="I26">
        <v>1.8</v>
      </c>
      <c r="J26">
        <v>738</v>
      </c>
      <c r="K26">
        <v>6.65</v>
      </c>
      <c r="L26">
        <v>0.31024000000000002</v>
      </c>
      <c r="M26">
        <v>0.40060000000000001</v>
      </c>
      <c r="N26">
        <v>4.5700000000000003E-3</v>
      </c>
      <c r="O26">
        <v>0.12504999999999999</v>
      </c>
      <c r="P26">
        <v>435.2</v>
      </c>
    </row>
    <row r="27" spans="1:20">
      <c r="A27" s="2">
        <v>43297</v>
      </c>
      <c r="B27" t="s">
        <v>151</v>
      </c>
      <c r="C27" t="s">
        <v>152</v>
      </c>
      <c r="D27" s="8">
        <v>0.48958333333333331</v>
      </c>
      <c r="F27">
        <v>21.8</v>
      </c>
      <c r="G27">
        <v>7.93</v>
      </c>
      <c r="H27">
        <v>5.16</v>
      </c>
      <c r="I27">
        <v>0.45</v>
      </c>
      <c r="J27">
        <v>728</v>
      </c>
      <c r="K27">
        <v>7.05</v>
      </c>
      <c r="L27">
        <v>0.26506000000000002</v>
      </c>
      <c r="M27">
        <v>0.37047999999999998</v>
      </c>
      <c r="N27">
        <v>5.2599999999999999E-3</v>
      </c>
      <c r="O27">
        <v>0.12431</v>
      </c>
      <c r="P27">
        <v>365.4</v>
      </c>
    </row>
    <row r="28" spans="1:20">
      <c r="A28" s="2">
        <v>43303</v>
      </c>
      <c r="B28" t="s">
        <v>148</v>
      </c>
      <c r="C28" t="s">
        <v>149</v>
      </c>
      <c r="D28" s="8">
        <v>0.36180555555555555</v>
      </c>
      <c r="E28">
        <v>24</v>
      </c>
      <c r="F28">
        <v>18.7</v>
      </c>
      <c r="G28">
        <v>8.39</v>
      </c>
      <c r="H28">
        <v>4.88</v>
      </c>
      <c r="I28">
        <v>2.34</v>
      </c>
      <c r="J28">
        <v>745</v>
      </c>
      <c r="K28">
        <v>7.36</v>
      </c>
      <c r="L28">
        <v>0.50602409638554213</v>
      </c>
      <c r="M28">
        <v>0.85240963855421681</v>
      </c>
      <c r="N28">
        <v>5.6899999999999997E-3</v>
      </c>
      <c r="O28">
        <v>7.1840000000000001E-2</v>
      </c>
      <c r="P28">
        <v>980.4</v>
      </c>
    </row>
    <row r="29" spans="1:20">
      <c r="A29" s="2">
        <v>43303</v>
      </c>
      <c r="B29" t="s">
        <v>151</v>
      </c>
      <c r="C29" t="s">
        <v>152</v>
      </c>
      <c r="D29" s="8">
        <v>0.44097222222222227</v>
      </c>
      <c r="E29">
        <v>24</v>
      </c>
      <c r="F29">
        <v>18.899999999999999</v>
      </c>
      <c r="G29">
        <v>7.79</v>
      </c>
      <c r="H29">
        <v>5.04</v>
      </c>
      <c r="I29">
        <v>1.86</v>
      </c>
      <c r="J29">
        <v>746</v>
      </c>
      <c r="K29">
        <v>7.47</v>
      </c>
      <c r="L29">
        <v>0.44578313253012047</v>
      </c>
      <c r="M29">
        <v>0.53614457831325302</v>
      </c>
      <c r="N29">
        <v>2.5200000000000001E-3</v>
      </c>
      <c r="O29">
        <v>0.12726999999999999</v>
      </c>
      <c r="P29">
        <v>1119.9000000000001</v>
      </c>
    </row>
    <row r="30" spans="1:20">
      <c r="A30" s="2">
        <v>43304</v>
      </c>
      <c r="B30" t="s">
        <v>148</v>
      </c>
      <c r="C30" t="s">
        <v>149</v>
      </c>
      <c r="D30" s="8">
        <v>0.38263888888888892</v>
      </c>
      <c r="E30">
        <v>48</v>
      </c>
      <c r="F30">
        <v>18.600000000000001</v>
      </c>
      <c r="G30">
        <v>7.71</v>
      </c>
      <c r="H30">
        <v>5.17</v>
      </c>
      <c r="I30">
        <v>1.63</v>
      </c>
      <c r="J30">
        <v>750</v>
      </c>
      <c r="K30">
        <v>7.79</v>
      </c>
      <c r="L30">
        <v>0.35542168674698793</v>
      </c>
      <c r="M30">
        <v>0.35542168674698793</v>
      </c>
      <c r="N30">
        <v>2.5319999999999997E-4</v>
      </c>
      <c r="O30">
        <v>1.2725700000000001E-2</v>
      </c>
      <c r="P30">
        <v>648.79999999999995</v>
      </c>
    </row>
    <row r="31" spans="1:20">
      <c r="A31" s="2">
        <v>43304</v>
      </c>
      <c r="B31" t="s">
        <v>151</v>
      </c>
      <c r="C31" t="s">
        <v>152</v>
      </c>
      <c r="D31" s="8">
        <v>0.53680555555555554</v>
      </c>
      <c r="E31">
        <v>48</v>
      </c>
      <c r="F31">
        <v>19.899999999999999</v>
      </c>
      <c r="G31">
        <v>7.76</v>
      </c>
      <c r="H31">
        <v>3.4</v>
      </c>
      <c r="I31">
        <v>1.1000000000000001</v>
      </c>
      <c r="J31">
        <v>765</v>
      </c>
      <c r="K31">
        <v>8.6</v>
      </c>
      <c r="L31">
        <v>0.26506024096385544</v>
      </c>
      <c r="M31">
        <v>0.41566265060240964</v>
      </c>
      <c r="N31">
        <v>1.4640000000000002E-3</v>
      </c>
      <c r="O31">
        <v>6.3414000000000012E-2</v>
      </c>
      <c r="P31">
        <v>344.8</v>
      </c>
    </row>
    <row r="32" spans="1:20">
      <c r="A32" s="2">
        <v>43307</v>
      </c>
      <c r="B32" t="s">
        <v>148</v>
      </c>
      <c r="C32" t="s">
        <v>149</v>
      </c>
      <c r="D32" s="8">
        <v>6.1111111111111116E-2</v>
      </c>
      <c r="E32">
        <v>24</v>
      </c>
      <c r="F32">
        <v>19.3</v>
      </c>
      <c r="G32">
        <v>7.37</v>
      </c>
      <c r="H32">
        <v>10.69</v>
      </c>
      <c r="I32">
        <v>2.19</v>
      </c>
      <c r="J32">
        <v>629</v>
      </c>
      <c r="K32">
        <v>8.07</v>
      </c>
      <c r="L32">
        <v>0.52108433734939752</v>
      </c>
      <c r="M32">
        <v>1.1234939759036144</v>
      </c>
      <c r="N32">
        <v>1.1800000000000001E-3</v>
      </c>
      <c r="O32">
        <v>0.12873000000000001</v>
      </c>
      <c r="P32">
        <v>2419.6</v>
      </c>
      <c r="Q32" t="s">
        <v>81</v>
      </c>
      <c r="T32" t="s">
        <v>111</v>
      </c>
    </row>
    <row r="33" spans="1:20">
      <c r="A33" s="2">
        <v>43307</v>
      </c>
      <c r="B33" t="s">
        <v>151</v>
      </c>
      <c r="C33" t="s">
        <v>152</v>
      </c>
      <c r="D33" s="8">
        <v>0.18611111111111112</v>
      </c>
      <c r="E33">
        <v>24</v>
      </c>
      <c r="F33">
        <v>19.899999999999999</v>
      </c>
      <c r="G33">
        <v>7.43</v>
      </c>
      <c r="H33">
        <v>6.66</v>
      </c>
      <c r="I33">
        <v>1.5</v>
      </c>
      <c r="J33">
        <v>664</v>
      </c>
      <c r="K33">
        <v>8.11</v>
      </c>
      <c r="L33">
        <v>0.49096385542168669</v>
      </c>
      <c r="M33">
        <v>0.85240963855421681</v>
      </c>
      <c r="N33">
        <v>1.1800000000000001E-3</v>
      </c>
      <c r="O33">
        <v>0.12873000000000001</v>
      </c>
      <c r="P33">
        <v>2419.6</v>
      </c>
      <c r="T33" t="s">
        <v>155</v>
      </c>
    </row>
    <row r="34" spans="1:20">
      <c r="A34" s="2">
        <v>43308</v>
      </c>
      <c r="B34" t="s">
        <v>148</v>
      </c>
      <c r="C34" t="s">
        <v>149</v>
      </c>
      <c r="D34" s="8">
        <v>0.40208333333333335</v>
      </c>
      <c r="E34">
        <v>48</v>
      </c>
      <c r="F34">
        <v>17.899999999999999</v>
      </c>
      <c r="G34">
        <v>8.3000000000000007</v>
      </c>
      <c r="H34">
        <v>8.4</v>
      </c>
      <c r="I34">
        <v>1.91</v>
      </c>
      <c r="J34">
        <v>726</v>
      </c>
      <c r="K34">
        <v>8</v>
      </c>
      <c r="L34">
        <v>0.53613999999999995</v>
      </c>
      <c r="M34">
        <v>0.74699000000000004</v>
      </c>
      <c r="N34">
        <v>9.4800000000000006E-3</v>
      </c>
      <c r="O34">
        <v>0.11973</v>
      </c>
      <c r="P34">
        <v>1299.7</v>
      </c>
    </row>
    <row r="35" spans="1:20">
      <c r="A35" s="2">
        <v>43308</v>
      </c>
      <c r="B35" t="s">
        <v>151</v>
      </c>
      <c r="C35" t="s">
        <v>152</v>
      </c>
      <c r="D35" s="8">
        <v>0.4777777777777778</v>
      </c>
      <c r="E35">
        <v>48</v>
      </c>
      <c r="F35">
        <v>18.2</v>
      </c>
      <c r="G35">
        <v>8.01</v>
      </c>
      <c r="H35">
        <v>6.01</v>
      </c>
      <c r="I35">
        <v>1.59</v>
      </c>
      <c r="J35">
        <v>758</v>
      </c>
      <c r="K35">
        <v>8.15</v>
      </c>
      <c r="L35">
        <v>0.34036</v>
      </c>
      <c r="M35">
        <v>0.76205000000000001</v>
      </c>
      <c r="N35">
        <v>7.92E-3</v>
      </c>
      <c r="O35">
        <v>0.25141999999999998</v>
      </c>
      <c r="P35">
        <v>1046.2</v>
      </c>
    </row>
    <row r="36" spans="1:20">
      <c r="A36" s="2">
        <v>43311</v>
      </c>
      <c r="B36" t="s">
        <v>148</v>
      </c>
      <c r="C36" t="s">
        <v>149</v>
      </c>
      <c r="D36" s="8">
        <v>0.3611111111111111</v>
      </c>
      <c r="F36">
        <v>17.899999999999999</v>
      </c>
      <c r="G36">
        <v>7.83</v>
      </c>
      <c r="H36">
        <v>4.83</v>
      </c>
      <c r="I36">
        <v>1.75</v>
      </c>
      <c r="J36">
        <v>775</v>
      </c>
      <c r="K36">
        <v>7.87</v>
      </c>
      <c r="L36">
        <v>0.43071999999999999</v>
      </c>
      <c r="M36">
        <v>0.43071999999999999</v>
      </c>
      <c r="N36">
        <v>2.5300000000000001E-3</v>
      </c>
      <c r="O36">
        <v>0.12726000000000001</v>
      </c>
      <c r="P36">
        <v>157.6</v>
      </c>
    </row>
    <row r="37" spans="1:20">
      <c r="A37" s="2">
        <v>43311</v>
      </c>
      <c r="B37" t="s">
        <v>151</v>
      </c>
      <c r="C37" t="s">
        <v>152</v>
      </c>
      <c r="D37" s="8">
        <v>0.47083333333333338</v>
      </c>
      <c r="F37">
        <v>18.7</v>
      </c>
      <c r="G37">
        <v>8.2100000000000009</v>
      </c>
      <c r="H37">
        <v>2.81</v>
      </c>
      <c r="I37">
        <v>0.92</v>
      </c>
      <c r="J37">
        <v>753</v>
      </c>
      <c r="K37">
        <v>8.1</v>
      </c>
      <c r="L37">
        <v>0.29518</v>
      </c>
      <c r="M37">
        <v>0.44578000000000001</v>
      </c>
      <c r="N37">
        <v>6.1700000000000001E-3</v>
      </c>
      <c r="O37">
        <v>0.12332</v>
      </c>
      <c r="P37">
        <v>166.4</v>
      </c>
    </row>
    <row r="38" spans="1:20">
      <c r="A38" s="2">
        <v>43319</v>
      </c>
      <c r="B38" t="s">
        <v>148</v>
      </c>
      <c r="C38" t="s">
        <v>149</v>
      </c>
      <c r="D38" s="8">
        <v>0.375</v>
      </c>
      <c r="F38">
        <v>19.3</v>
      </c>
      <c r="G38">
        <v>8.59</v>
      </c>
      <c r="H38">
        <v>2.76</v>
      </c>
      <c r="I38">
        <v>0.77</v>
      </c>
      <c r="J38">
        <v>838</v>
      </c>
      <c r="K38">
        <v>7.61</v>
      </c>
      <c r="L38">
        <v>0.20482</v>
      </c>
      <c r="M38">
        <v>0.25</v>
      </c>
      <c r="N38">
        <v>1.6299999999999999E-3</v>
      </c>
      <c r="O38">
        <v>1.123E-2</v>
      </c>
      <c r="P38">
        <v>365.4</v>
      </c>
    </row>
    <row r="39" spans="1:20">
      <c r="A39" s="2">
        <v>43319</v>
      </c>
      <c r="B39" t="s">
        <v>151</v>
      </c>
      <c r="C39" t="s">
        <v>152</v>
      </c>
      <c r="D39" s="8">
        <v>0.50347222222222221</v>
      </c>
      <c r="F39">
        <v>20.399999999999999</v>
      </c>
      <c r="G39">
        <v>8.48</v>
      </c>
      <c r="H39">
        <v>2.19</v>
      </c>
      <c r="I39">
        <v>0.89</v>
      </c>
      <c r="J39">
        <v>735</v>
      </c>
      <c r="K39">
        <v>8.65</v>
      </c>
      <c r="L39">
        <v>0.52107999999999999</v>
      </c>
      <c r="M39">
        <v>0.68674999999999997</v>
      </c>
      <c r="N39">
        <v>0</v>
      </c>
      <c r="O39">
        <v>0</v>
      </c>
      <c r="P39">
        <v>517.20000000000005</v>
      </c>
    </row>
    <row r="40" spans="1:20">
      <c r="A40" s="2">
        <v>43325</v>
      </c>
      <c r="B40" t="s">
        <v>148</v>
      </c>
      <c r="C40" t="s">
        <v>149</v>
      </c>
      <c r="D40" s="8">
        <v>0.37708333333333338</v>
      </c>
      <c r="F40">
        <v>18.399999999999999</v>
      </c>
      <c r="G40">
        <v>8.0399999999999991</v>
      </c>
      <c r="H40">
        <v>3.04</v>
      </c>
      <c r="I40">
        <v>0.7</v>
      </c>
      <c r="J40">
        <v>745</v>
      </c>
      <c r="K40">
        <v>8.4</v>
      </c>
      <c r="L40">
        <v>0.12952</v>
      </c>
      <c r="M40">
        <v>0.52107999999999999</v>
      </c>
      <c r="N40">
        <v>3.96E-3</v>
      </c>
      <c r="O40">
        <v>0.12570999999999999</v>
      </c>
      <c r="P40">
        <v>461.1</v>
      </c>
    </row>
    <row r="41" spans="1:20">
      <c r="A41" s="2">
        <v>43325</v>
      </c>
      <c r="B41" t="s">
        <v>151</v>
      </c>
      <c r="C41" t="s">
        <v>152</v>
      </c>
      <c r="D41" s="8">
        <v>0.49236111111111108</v>
      </c>
      <c r="F41">
        <v>20</v>
      </c>
      <c r="G41">
        <v>7.45</v>
      </c>
      <c r="H41">
        <v>3.08</v>
      </c>
      <c r="I41">
        <v>0.45</v>
      </c>
      <c r="J41">
        <v>677</v>
      </c>
      <c r="K41">
        <v>9.27</v>
      </c>
      <c r="L41">
        <v>0.52107999999999999</v>
      </c>
      <c r="M41">
        <v>0.67169000000000001</v>
      </c>
      <c r="N41">
        <v>1.1800000000000001E-3</v>
      </c>
      <c r="O41">
        <v>0.12873000000000001</v>
      </c>
      <c r="P41">
        <v>387.3</v>
      </c>
    </row>
    <row r="42" spans="1:20">
      <c r="A42" s="2">
        <v>43334</v>
      </c>
      <c r="B42" t="s">
        <v>148</v>
      </c>
      <c r="C42" t="s">
        <v>149</v>
      </c>
      <c r="D42" s="8">
        <v>0.34722222222222227</v>
      </c>
      <c r="E42">
        <v>24</v>
      </c>
      <c r="F42">
        <v>17.100000000000001</v>
      </c>
      <c r="G42">
        <v>7.71</v>
      </c>
      <c r="H42">
        <v>5.21</v>
      </c>
      <c r="I42">
        <v>1.02</v>
      </c>
      <c r="J42">
        <v>7.38</v>
      </c>
      <c r="K42">
        <v>7.45</v>
      </c>
      <c r="L42">
        <v>0.44578000000000001</v>
      </c>
      <c r="M42">
        <v>0.44578000000000001</v>
      </c>
      <c r="N42">
        <v>2.5300000000000001E-3</v>
      </c>
      <c r="O42">
        <v>0.12726000000000001</v>
      </c>
      <c r="P42">
        <v>980.4</v>
      </c>
    </row>
    <row r="43" spans="1:20">
      <c r="A43" s="2">
        <v>43334</v>
      </c>
      <c r="B43" t="s">
        <v>151</v>
      </c>
      <c r="C43" t="s">
        <v>152</v>
      </c>
      <c r="D43" s="8">
        <v>0.46388888888888885</v>
      </c>
      <c r="E43">
        <v>24</v>
      </c>
      <c r="F43">
        <v>17.8</v>
      </c>
      <c r="G43">
        <v>7.89</v>
      </c>
      <c r="H43">
        <v>3.44</v>
      </c>
      <c r="I43">
        <v>0.3</v>
      </c>
      <c r="J43">
        <v>673</v>
      </c>
      <c r="K43">
        <v>8.42</v>
      </c>
      <c r="L43">
        <v>0.32529999999999998</v>
      </c>
      <c r="M43">
        <v>0.44578000000000001</v>
      </c>
      <c r="N43">
        <v>2.5300000000000001E-3</v>
      </c>
      <c r="O43">
        <v>0.12726000000000001</v>
      </c>
      <c r="P43">
        <v>648.79999999999995</v>
      </c>
    </row>
    <row r="44" spans="1:20">
      <c r="A44" s="2">
        <v>43335</v>
      </c>
      <c r="B44" t="s">
        <v>148</v>
      </c>
      <c r="C44" t="s">
        <v>149</v>
      </c>
      <c r="D44" s="8">
        <v>0.35902777777777778</v>
      </c>
      <c r="E44">
        <v>48</v>
      </c>
      <c r="F44">
        <v>16.600000000000001</v>
      </c>
      <c r="G44">
        <v>7.51</v>
      </c>
      <c r="H44">
        <v>4.6500000000000004</v>
      </c>
      <c r="I44">
        <v>0.93</v>
      </c>
      <c r="J44">
        <v>731</v>
      </c>
      <c r="K44">
        <v>7.69</v>
      </c>
      <c r="L44">
        <v>0.18976000000000001</v>
      </c>
      <c r="M44">
        <v>0.34036</v>
      </c>
      <c r="N44">
        <v>2.7799999999999999E-3</v>
      </c>
      <c r="O44">
        <v>0.25697999999999999</v>
      </c>
      <c r="P44">
        <v>579.4</v>
      </c>
    </row>
    <row r="45" spans="1:20">
      <c r="A45" s="2">
        <v>43335</v>
      </c>
      <c r="B45" t="s">
        <v>151</v>
      </c>
      <c r="C45" t="s">
        <v>152</v>
      </c>
      <c r="D45" s="8">
        <v>0.44791666666666669</v>
      </c>
      <c r="E45">
        <v>48</v>
      </c>
      <c r="F45">
        <v>17.600000000000001</v>
      </c>
      <c r="G45">
        <v>7.58</v>
      </c>
      <c r="H45">
        <v>2.69</v>
      </c>
      <c r="I45">
        <v>0.67</v>
      </c>
      <c r="J45">
        <v>659</v>
      </c>
      <c r="K45">
        <v>7.9</v>
      </c>
      <c r="L45">
        <v>0.31024000000000002</v>
      </c>
      <c r="M45">
        <v>0.37047999999999998</v>
      </c>
      <c r="N45">
        <v>3.2200000000000002E-3</v>
      </c>
      <c r="O45">
        <v>0.25652000000000003</v>
      </c>
      <c r="P45">
        <v>307.60000000000002</v>
      </c>
    </row>
    <row r="46" spans="1:20">
      <c r="B46" t="s">
        <v>148</v>
      </c>
      <c r="C46" t="s">
        <v>149</v>
      </c>
    </row>
    <row r="47" spans="1:20">
      <c r="B47" t="s">
        <v>151</v>
      </c>
      <c r="C47" t="s">
        <v>152</v>
      </c>
    </row>
    <row r="48" spans="1:20">
      <c r="B48" t="s">
        <v>148</v>
      </c>
      <c r="C48" t="s">
        <v>149</v>
      </c>
    </row>
    <row r="49" spans="2:3">
      <c r="B49" t="s">
        <v>151</v>
      </c>
      <c r="C49" t="s">
        <v>152</v>
      </c>
    </row>
    <row r="50" spans="2:3">
      <c r="B50" t="s">
        <v>148</v>
      </c>
      <c r="C50" t="s">
        <v>149</v>
      </c>
    </row>
    <row r="51" spans="2:3">
      <c r="B51" t="s">
        <v>151</v>
      </c>
      <c r="C51" t="s">
        <v>152</v>
      </c>
    </row>
    <row r="52" spans="2:3">
      <c r="B52" t="s">
        <v>148</v>
      </c>
      <c r="C52" t="s">
        <v>149</v>
      </c>
    </row>
    <row r="53" spans="2:3">
      <c r="B53" t="s">
        <v>151</v>
      </c>
      <c r="C53" t="s">
        <v>152</v>
      </c>
    </row>
    <row r="54" spans="2:3">
      <c r="B54" t="s">
        <v>148</v>
      </c>
      <c r="C54" t="s">
        <v>149</v>
      </c>
    </row>
    <row r="55" spans="2:3">
      <c r="B55" t="s">
        <v>151</v>
      </c>
      <c r="C55" t="s">
        <v>152</v>
      </c>
    </row>
    <row r="56" spans="2:3">
      <c r="B56" t="s">
        <v>148</v>
      </c>
      <c r="C56" t="s">
        <v>149</v>
      </c>
    </row>
    <row r="57" spans="2:3">
      <c r="B57" t="s">
        <v>151</v>
      </c>
      <c r="C57" t="s">
        <v>152</v>
      </c>
    </row>
    <row r="58" spans="2:3">
      <c r="B58" t="s">
        <v>148</v>
      </c>
      <c r="C58" t="s">
        <v>149</v>
      </c>
    </row>
    <row r="59" spans="2:3">
      <c r="B59" t="s">
        <v>151</v>
      </c>
      <c r="C59" t="s">
        <v>152</v>
      </c>
    </row>
    <row r="60" spans="2:3">
      <c r="B60" t="s">
        <v>148</v>
      </c>
      <c r="C60" t="s">
        <v>149</v>
      </c>
    </row>
    <row r="61" spans="2:3">
      <c r="B61" t="s">
        <v>151</v>
      </c>
      <c r="C61" t="s">
        <v>152</v>
      </c>
    </row>
    <row r="62" spans="2:3">
      <c r="B62" t="s">
        <v>148</v>
      </c>
      <c r="C62" t="s">
        <v>149</v>
      </c>
    </row>
    <row r="63" spans="2:3">
      <c r="B63" t="s">
        <v>151</v>
      </c>
      <c r="C63" t="s">
        <v>152</v>
      </c>
    </row>
    <row r="64" spans="2:3">
      <c r="B64" t="s">
        <v>148</v>
      </c>
      <c r="C64" t="s">
        <v>149</v>
      </c>
    </row>
    <row r="65" spans="2:3">
      <c r="B65" t="s">
        <v>151</v>
      </c>
      <c r="C65" t="s">
        <v>152</v>
      </c>
    </row>
    <row r="66" spans="2:3">
      <c r="B66" t="s">
        <v>148</v>
      </c>
      <c r="C66" t="s">
        <v>149</v>
      </c>
    </row>
    <row r="67" spans="2:3">
      <c r="B67" t="s">
        <v>151</v>
      </c>
      <c r="C67" t="s">
        <v>152</v>
      </c>
    </row>
    <row r="68" spans="2:3">
      <c r="B68" t="s">
        <v>148</v>
      </c>
      <c r="C68" t="s">
        <v>149</v>
      </c>
    </row>
    <row r="69" spans="2:3">
      <c r="B69" t="s">
        <v>151</v>
      </c>
      <c r="C69" t="s">
        <v>152</v>
      </c>
    </row>
    <row r="70" spans="2:3">
      <c r="B70" t="s">
        <v>148</v>
      </c>
      <c r="C70" t="s">
        <v>149</v>
      </c>
    </row>
    <row r="71" spans="2:3">
      <c r="B71" t="s">
        <v>151</v>
      </c>
      <c r="C71" t="s">
        <v>152</v>
      </c>
    </row>
    <row r="72" spans="2:3">
      <c r="B72" t="s">
        <v>148</v>
      </c>
      <c r="C72" t="s">
        <v>149</v>
      </c>
    </row>
    <row r="73" spans="2:3">
      <c r="B73" t="s">
        <v>151</v>
      </c>
      <c r="C73" t="s">
        <v>152</v>
      </c>
    </row>
    <row r="74" spans="2:3">
      <c r="B74" t="s">
        <v>148</v>
      </c>
      <c r="C74" t="s">
        <v>149</v>
      </c>
    </row>
    <row r="75" spans="2:3">
      <c r="B75" t="s">
        <v>151</v>
      </c>
      <c r="C75" t="s">
        <v>152</v>
      </c>
    </row>
    <row r="76" spans="2:3">
      <c r="B76" t="s">
        <v>148</v>
      </c>
      <c r="C76" t="s">
        <v>149</v>
      </c>
    </row>
    <row r="77" spans="2:3">
      <c r="B77" t="s">
        <v>151</v>
      </c>
      <c r="C77" t="s">
        <v>152</v>
      </c>
    </row>
    <row r="78" spans="2:3">
      <c r="B78" t="s">
        <v>148</v>
      </c>
      <c r="C78" t="s">
        <v>149</v>
      </c>
    </row>
    <row r="79" spans="2:3">
      <c r="B79" t="s">
        <v>151</v>
      </c>
      <c r="C79" t="s">
        <v>152</v>
      </c>
    </row>
    <row r="80" spans="2:3">
      <c r="B80" t="s">
        <v>148</v>
      </c>
      <c r="C80" t="s">
        <v>149</v>
      </c>
    </row>
    <row r="81" spans="2:3">
      <c r="B81" t="s">
        <v>151</v>
      </c>
      <c r="C81" t="s">
        <v>152</v>
      </c>
    </row>
    <row r="82" spans="2:3">
      <c r="B82" t="s">
        <v>148</v>
      </c>
      <c r="C82" t="s">
        <v>149</v>
      </c>
    </row>
    <row r="83" spans="2:3">
      <c r="B83" t="s">
        <v>151</v>
      </c>
      <c r="C83" t="s">
        <v>152</v>
      </c>
    </row>
    <row r="84" spans="2:3">
      <c r="B84" t="s">
        <v>148</v>
      </c>
      <c r="C84" t="s">
        <v>149</v>
      </c>
    </row>
    <row r="85" spans="2:3">
      <c r="B85" t="s">
        <v>151</v>
      </c>
      <c r="C85" t="s">
        <v>152</v>
      </c>
    </row>
    <row r="86" spans="2:3">
      <c r="B86" t="s">
        <v>148</v>
      </c>
      <c r="C86" t="s">
        <v>149</v>
      </c>
    </row>
    <row r="87" spans="2:3">
      <c r="B87" t="s">
        <v>151</v>
      </c>
      <c r="C87" t="s">
        <v>152</v>
      </c>
    </row>
    <row r="88" spans="2:3">
      <c r="B88" t="s">
        <v>148</v>
      </c>
      <c r="C88" t="s">
        <v>149</v>
      </c>
    </row>
    <row r="89" spans="2:3">
      <c r="B89" t="s">
        <v>151</v>
      </c>
      <c r="C89" t="s">
        <v>152</v>
      </c>
    </row>
    <row r="90" spans="2:3">
      <c r="B90" t="s">
        <v>148</v>
      </c>
      <c r="C90" t="s">
        <v>149</v>
      </c>
    </row>
    <row r="91" spans="2:3">
      <c r="B91" t="s">
        <v>151</v>
      </c>
      <c r="C91" t="s">
        <v>152</v>
      </c>
    </row>
    <row r="92" spans="2:3">
      <c r="B92" t="s">
        <v>148</v>
      </c>
      <c r="C92" t="s">
        <v>149</v>
      </c>
    </row>
    <row r="93" spans="2:3">
      <c r="B93" t="s">
        <v>151</v>
      </c>
      <c r="C93" t="s">
        <v>152</v>
      </c>
    </row>
    <row r="94" spans="2:3">
      <c r="B94" t="s">
        <v>148</v>
      </c>
      <c r="C94" t="s">
        <v>149</v>
      </c>
    </row>
    <row r="95" spans="2:3">
      <c r="B95" t="s">
        <v>151</v>
      </c>
      <c r="C95" t="s">
        <v>152</v>
      </c>
    </row>
    <row r="96" spans="2:3">
      <c r="B96" t="s">
        <v>148</v>
      </c>
      <c r="C96" t="s">
        <v>149</v>
      </c>
    </row>
    <row r="97" spans="2:3">
      <c r="B97" t="s">
        <v>151</v>
      </c>
      <c r="C97" t="s">
        <v>152</v>
      </c>
    </row>
    <row r="98" spans="2:3">
      <c r="B98" t="s">
        <v>148</v>
      </c>
      <c r="C98" t="s">
        <v>149</v>
      </c>
    </row>
    <row r="99" spans="2:3">
      <c r="B99" t="s">
        <v>151</v>
      </c>
      <c r="C99" t="s">
        <v>152</v>
      </c>
    </row>
    <row r="100" spans="2:3">
      <c r="B100" t="s">
        <v>148</v>
      </c>
      <c r="C100" t="s">
        <v>149</v>
      </c>
    </row>
    <row r="101" spans="2:3">
      <c r="B101" t="s">
        <v>151</v>
      </c>
      <c r="C101" t="s">
        <v>152</v>
      </c>
    </row>
    <row r="102" spans="2:3">
      <c r="B102" t="s">
        <v>148</v>
      </c>
      <c r="C102" t="s">
        <v>149</v>
      </c>
    </row>
    <row r="103" spans="2:3">
      <c r="B103" t="s">
        <v>151</v>
      </c>
      <c r="C103" t="s">
        <v>152</v>
      </c>
    </row>
    <row r="104" spans="2:3">
      <c r="B104" t="s">
        <v>148</v>
      </c>
      <c r="C104" t="s">
        <v>149</v>
      </c>
    </row>
    <row r="105" spans="2:3">
      <c r="B105" t="s">
        <v>151</v>
      </c>
      <c r="C105" t="s">
        <v>152</v>
      </c>
    </row>
    <row r="106" spans="2:3">
      <c r="B106" t="s">
        <v>148</v>
      </c>
      <c r="C106" t="s">
        <v>149</v>
      </c>
    </row>
    <row r="107" spans="2:3">
      <c r="B107" t="s">
        <v>151</v>
      </c>
      <c r="C107" t="s">
        <v>152</v>
      </c>
    </row>
    <row r="108" spans="2:3">
      <c r="B108" t="s">
        <v>148</v>
      </c>
      <c r="C108" t="s">
        <v>149</v>
      </c>
    </row>
    <row r="109" spans="2:3">
      <c r="B109" t="s">
        <v>151</v>
      </c>
      <c r="C109" t="s">
        <v>152</v>
      </c>
    </row>
    <row r="110" spans="2:3">
      <c r="B110" t="s">
        <v>148</v>
      </c>
      <c r="C110" t="s">
        <v>149</v>
      </c>
    </row>
    <row r="111" spans="2:3">
      <c r="B111" t="s">
        <v>151</v>
      </c>
      <c r="C111" t="s">
        <v>152</v>
      </c>
    </row>
    <row r="112" spans="2:3">
      <c r="B112" t="s">
        <v>148</v>
      </c>
      <c r="C112" t="s">
        <v>149</v>
      </c>
    </row>
    <row r="113" spans="2:3">
      <c r="B113" t="s">
        <v>151</v>
      </c>
      <c r="C113" t="s">
        <v>152</v>
      </c>
    </row>
    <row r="114" spans="2:3">
      <c r="B114" t="s">
        <v>148</v>
      </c>
      <c r="C114" t="s">
        <v>149</v>
      </c>
    </row>
    <row r="115" spans="2:3">
      <c r="B115" t="s">
        <v>151</v>
      </c>
      <c r="C115" t="s">
        <v>152</v>
      </c>
    </row>
    <row r="116" spans="2:3">
      <c r="B116" t="s">
        <v>148</v>
      </c>
      <c r="C116" t="s">
        <v>149</v>
      </c>
    </row>
    <row r="117" spans="2:3">
      <c r="B117" t="s">
        <v>151</v>
      </c>
      <c r="C117" t="s">
        <v>152</v>
      </c>
    </row>
    <row r="118" spans="2:3">
      <c r="B118" t="s">
        <v>148</v>
      </c>
      <c r="C118" t="s">
        <v>149</v>
      </c>
    </row>
    <row r="119" spans="2:3">
      <c r="B119" t="s">
        <v>151</v>
      </c>
      <c r="C119" t="s">
        <v>152</v>
      </c>
    </row>
    <row r="120" spans="2:3">
      <c r="B120" t="s">
        <v>148</v>
      </c>
      <c r="C120" t="s">
        <v>149</v>
      </c>
    </row>
    <row r="121" spans="2:3">
      <c r="B121" t="s">
        <v>151</v>
      </c>
      <c r="C121" t="s">
        <v>152</v>
      </c>
    </row>
    <row r="122" spans="2:3">
      <c r="B122" t="s">
        <v>148</v>
      </c>
      <c r="C122" t="s">
        <v>149</v>
      </c>
    </row>
    <row r="123" spans="2:3">
      <c r="B123" t="s">
        <v>151</v>
      </c>
      <c r="C123" t="s">
        <v>152</v>
      </c>
    </row>
    <row r="124" spans="2:3">
      <c r="B124" t="s">
        <v>148</v>
      </c>
      <c r="C124" t="s">
        <v>149</v>
      </c>
    </row>
    <row r="125" spans="2:3">
      <c r="B125" t="s">
        <v>151</v>
      </c>
      <c r="C125" t="s">
        <v>152</v>
      </c>
    </row>
    <row r="126" spans="2:3">
      <c r="B126" t="s">
        <v>148</v>
      </c>
      <c r="C126" t="s">
        <v>149</v>
      </c>
    </row>
    <row r="127" spans="2:3">
      <c r="B127" t="s">
        <v>151</v>
      </c>
      <c r="C127" t="s">
        <v>152</v>
      </c>
    </row>
    <row r="128" spans="2:3">
      <c r="B128" t="s">
        <v>148</v>
      </c>
      <c r="C128" t="s">
        <v>149</v>
      </c>
    </row>
    <row r="129" spans="2:3">
      <c r="B129" t="s">
        <v>151</v>
      </c>
      <c r="C129" t="s">
        <v>152</v>
      </c>
    </row>
    <row r="130" spans="2:3">
      <c r="B130" t="s">
        <v>148</v>
      </c>
      <c r="C130" t="s">
        <v>149</v>
      </c>
    </row>
    <row r="131" spans="2:3">
      <c r="B131" t="s">
        <v>151</v>
      </c>
      <c r="C131" t="s">
        <v>152</v>
      </c>
    </row>
    <row r="132" spans="2:3">
      <c r="B132" t="s">
        <v>148</v>
      </c>
      <c r="C132" t="s">
        <v>149</v>
      </c>
    </row>
    <row r="133" spans="2:3">
      <c r="B133" t="s">
        <v>151</v>
      </c>
      <c r="C133" t="s">
        <v>152</v>
      </c>
    </row>
    <row r="134" spans="2:3">
      <c r="B134" t="s">
        <v>148</v>
      </c>
      <c r="C134" t="s">
        <v>149</v>
      </c>
    </row>
    <row r="135" spans="2:3">
      <c r="B135" t="s">
        <v>151</v>
      </c>
      <c r="C135" t="s">
        <v>152</v>
      </c>
    </row>
    <row r="136" spans="2:3">
      <c r="B136" t="s">
        <v>148</v>
      </c>
      <c r="C136" t="s">
        <v>149</v>
      </c>
    </row>
    <row r="137" spans="2:3">
      <c r="B137" t="s">
        <v>151</v>
      </c>
      <c r="C137" t="s">
        <v>152</v>
      </c>
    </row>
    <row r="138" spans="2:3">
      <c r="B138" t="s">
        <v>148</v>
      </c>
      <c r="C138" t="s">
        <v>149</v>
      </c>
    </row>
    <row r="139" spans="2:3">
      <c r="B139" t="s">
        <v>151</v>
      </c>
      <c r="C139" t="s">
        <v>152</v>
      </c>
    </row>
    <row r="140" spans="2:3">
      <c r="B140" t="s">
        <v>148</v>
      </c>
      <c r="C140" t="s">
        <v>149</v>
      </c>
    </row>
    <row r="141" spans="2:3">
      <c r="B141" t="s">
        <v>151</v>
      </c>
      <c r="C141" t="s">
        <v>152</v>
      </c>
    </row>
    <row r="142" spans="2:3">
      <c r="B142" t="s">
        <v>148</v>
      </c>
      <c r="C142" t="s">
        <v>149</v>
      </c>
    </row>
    <row r="143" spans="2:3">
      <c r="B143" t="s">
        <v>151</v>
      </c>
      <c r="C143" t="s">
        <v>152</v>
      </c>
    </row>
    <row r="144" spans="2:3">
      <c r="B144" t="s">
        <v>148</v>
      </c>
      <c r="C144" t="s">
        <v>149</v>
      </c>
    </row>
    <row r="145" spans="2:3">
      <c r="B145" t="s">
        <v>151</v>
      </c>
      <c r="C145" t="s">
        <v>152</v>
      </c>
    </row>
    <row r="146" spans="2:3">
      <c r="B146" t="s">
        <v>148</v>
      </c>
      <c r="C146" t="s">
        <v>149</v>
      </c>
    </row>
    <row r="147" spans="2:3">
      <c r="B147" t="s">
        <v>151</v>
      </c>
      <c r="C147" t="s">
        <v>152</v>
      </c>
    </row>
    <row r="148" spans="2:3">
      <c r="B148" t="s">
        <v>148</v>
      </c>
      <c r="C148" t="s">
        <v>149</v>
      </c>
    </row>
    <row r="149" spans="2:3">
      <c r="B149" t="s">
        <v>151</v>
      </c>
      <c r="C149" t="s">
        <v>152</v>
      </c>
    </row>
    <row r="150" spans="2:3">
      <c r="B150" t="s">
        <v>148</v>
      </c>
      <c r="C150" t="s">
        <v>149</v>
      </c>
    </row>
    <row r="151" spans="2:3">
      <c r="B151" t="s">
        <v>151</v>
      </c>
      <c r="C151" t="s">
        <v>152</v>
      </c>
    </row>
    <row r="152" spans="2:3">
      <c r="B152" t="s">
        <v>148</v>
      </c>
      <c r="C152" t="s">
        <v>149</v>
      </c>
    </row>
    <row r="153" spans="2:3">
      <c r="B153" t="s">
        <v>151</v>
      </c>
      <c r="C153" t="s">
        <v>152</v>
      </c>
    </row>
    <row r="154" spans="2:3">
      <c r="B154" t="s">
        <v>148</v>
      </c>
      <c r="C154" t="s">
        <v>149</v>
      </c>
    </row>
    <row r="155" spans="2:3">
      <c r="B155" t="s">
        <v>151</v>
      </c>
      <c r="C155" t="s">
        <v>152</v>
      </c>
    </row>
    <row r="156" spans="2:3">
      <c r="B156" t="s">
        <v>148</v>
      </c>
      <c r="C156" t="s">
        <v>149</v>
      </c>
    </row>
    <row r="157" spans="2:3">
      <c r="B157" t="s">
        <v>151</v>
      </c>
      <c r="C157" t="s">
        <v>152</v>
      </c>
    </row>
    <row r="158" spans="2:3">
      <c r="C158" t="s">
        <v>149</v>
      </c>
    </row>
    <row r="159" spans="2:3">
      <c r="C159" t="s">
        <v>152</v>
      </c>
    </row>
    <row r="160" spans="2:3">
      <c r="C160" t="s">
        <v>149</v>
      </c>
    </row>
    <row r="161" spans="3:3">
      <c r="C161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1:T171"/>
  <sheetViews>
    <sheetView zoomScaleNormal="100" workbookViewId="0" xr3:uid="{C67EF94B-0B3B-5838-830C-E3A509766221}">
      <pane ySplit="1" topLeftCell="A12" activePane="bottomLeft" state="frozen"/>
      <selection pane="bottomLeft" activeCell="I14" sqref="I14"/>
    </sheetView>
  </sheetViews>
  <sheetFormatPr defaultColWidth="8.85546875" defaultRowHeight="15"/>
  <cols>
    <col min="1" max="1" width="11" style="2" bestFit="1" customWidth="1"/>
    <col min="2" max="2" width="9.28515625" customWidth="1"/>
    <col min="3" max="3" width="28.85546875" bestFit="1" customWidth="1"/>
    <col min="20" max="20" width="64.42578125" customWidth="1"/>
  </cols>
  <sheetData>
    <row r="1" spans="1:20" ht="90.75" customHeight="1">
      <c r="A1" s="48" t="s">
        <v>26</v>
      </c>
      <c r="B1" s="10" t="s">
        <v>27</v>
      </c>
      <c r="C1" s="10" t="s">
        <v>28</v>
      </c>
      <c r="D1" s="11" t="s">
        <v>29</v>
      </c>
      <c r="E1" s="12" t="s">
        <v>30</v>
      </c>
      <c r="F1" s="13" t="s">
        <v>31</v>
      </c>
      <c r="G1" s="14" t="s">
        <v>32</v>
      </c>
      <c r="H1" s="14" t="s">
        <v>33</v>
      </c>
      <c r="I1" s="13" t="s">
        <v>34</v>
      </c>
      <c r="J1" s="12" t="s">
        <v>35</v>
      </c>
      <c r="K1" s="14" t="s">
        <v>36</v>
      </c>
      <c r="L1" s="15" t="s">
        <v>37</v>
      </c>
      <c r="M1" s="15" t="s">
        <v>38</v>
      </c>
      <c r="N1" s="12" t="s">
        <v>39</v>
      </c>
      <c r="O1" s="12" t="s">
        <v>40</v>
      </c>
      <c r="P1" s="12" t="s">
        <v>41</v>
      </c>
      <c r="Q1" s="12" t="s">
        <v>42</v>
      </c>
      <c r="R1" s="16" t="s">
        <v>43</v>
      </c>
      <c r="S1" s="16" t="s">
        <v>44</v>
      </c>
      <c r="T1" s="16" t="s">
        <v>45</v>
      </c>
    </row>
    <row r="2" spans="1:20">
      <c r="A2" s="2">
        <v>43158</v>
      </c>
      <c r="B2" t="s">
        <v>156</v>
      </c>
      <c r="C2" t="s">
        <v>157</v>
      </c>
      <c r="I2">
        <v>1.6</v>
      </c>
      <c r="L2">
        <v>0.42332361516034983</v>
      </c>
      <c r="M2">
        <v>0.4408163265306122</v>
      </c>
      <c r="T2" t="s">
        <v>158</v>
      </c>
    </row>
    <row r="3" spans="1:20">
      <c r="A3" s="2">
        <v>43223</v>
      </c>
      <c r="B3" t="s">
        <v>156</v>
      </c>
      <c r="C3" t="s">
        <v>157</v>
      </c>
      <c r="D3" s="8">
        <v>0.10277777777777779</v>
      </c>
      <c r="E3" t="s">
        <v>132</v>
      </c>
      <c r="H3">
        <v>6.69</v>
      </c>
      <c r="I3">
        <v>1.92</v>
      </c>
      <c r="L3">
        <v>0.61574344023323613</v>
      </c>
      <c r="M3">
        <v>1.0239067055393585</v>
      </c>
      <c r="T3" t="s">
        <v>58</v>
      </c>
    </row>
    <row r="4" spans="1:20">
      <c r="A4" s="2">
        <v>43224</v>
      </c>
      <c r="B4" t="s">
        <v>156</v>
      </c>
      <c r="C4" t="s">
        <v>157</v>
      </c>
      <c r="D4" s="8">
        <v>0.20902777777777778</v>
      </c>
      <c r="E4" t="s">
        <v>133</v>
      </c>
      <c r="H4">
        <v>35.799999999999997</v>
      </c>
      <c r="I4">
        <v>3</v>
      </c>
      <c r="L4">
        <v>0.35918367346938773</v>
      </c>
      <c r="M4">
        <v>0.4116618075801749</v>
      </c>
      <c r="T4" t="s">
        <v>59</v>
      </c>
    </row>
    <row r="5" spans="1:20" s="34" customFormat="1">
      <c r="A5" s="37"/>
      <c r="C5" s="34" t="s">
        <v>134</v>
      </c>
    </row>
    <row r="6" spans="1:20">
      <c r="A6" s="2">
        <v>43249</v>
      </c>
      <c r="B6" t="s">
        <v>159</v>
      </c>
      <c r="C6" t="s">
        <v>160</v>
      </c>
      <c r="D6" s="8">
        <v>0.41180555555555554</v>
      </c>
      <c r="F6">
        <v>16.3</v>
      </c>
      <c r="G6">
        <v>7.67</v>
      </c>
      <c r="H6">
        <v>6.89</v>
      </c>
      <c r="I6">
        <v>0.9</v>
      </c>
      <c r="J6">
        <v>879</v>
      </c>
      <c r="K6">
        <v>7.5</v>
      </c>
      <c r="L6">
        <v>0.1079734219269103</v>
      </c>
      <c r="M6">
        <v>0.19102990033222592</v>
      </c>
      <c r="N6">
        <v>1.39E-3</v>
      </c>
      <c r="O6">
        <v>0.12848999999999999</v>
      </c>
      <c r="P6">
        <v>387.3</v>
      </c>
    </row>
    <row r="7" spans="1:20">
      <c r="A7" s="2">
        <v>43249</v>
      </c>
      <c r="B7" t="s">
        <v>156</v>
      </c>
      <c r="C7" t="s">
        <v>157</v>
      </c>
      <c r="D7" s="8">
        <v>0.52222222222222225</v>
      </c>
      <c r="F7">
        <v>20.3</v>
      </c>
      <c r="G7">
        <v>8.11</v>
      </c>
      <c r="H7">
        <v>4.1500000000000004</v>
      </c>
      <c r="I7">
        <v>0.66</v>
      </c>
      <c r="J7">
        <v>701</v>
      </c>
      <c r="K7">
        <v>11.07</v>
      </c>
      <c r="L7">
        <v>9.1362126245847192E-2</v>
      </c>
      <c r="M7">
        <v>0.22425249169435213</v>
      </c>
      <c r="N7">
        <v>7.0800000000000004E-3</v>
      </c>
      <c r="O7">
        <v>0.12232999999999999</v>
      </c>
      <c r="P7">
        <v>240</v>
      </c>
    </row>
    <row r="8" spans="1:20">
      <c r="A8" s="2">
        <v>43255</v>
      </c>
      <c r="B8" t="s">
        <v>159</v>
      </c>
      <c r="C8" t="s">
        <v>160</v>
      </c>
      <c r="D8" s="8">
        <v>0.36458333333333331</v>
      </c>
      <c r="F8">
        <v>12.8</v>
      </c>
      <c r="G8">
        <v>7.75</v>
      </c>
      <c r="H8">
        <v>11.9</v>
      </c>
      <c r="I8">
        <v>0.8</v>
      </c>
      <c r="J8">
        <v>941</v>
      </c>
      <c r="K8">
        <v>7.66</v>
      </c>
      <c r="L8">
        <v>0.23595505617977527</v>
      </c>
      <c r="M8">
        <v>0.40449438202247195</v>
      </c>
      <c r="N8">
        <v>3.2000000000000003E-4</v>
      </c>
      <c r="O8">
        <v>2.5649999999999999E-2</v>
      </c>
      <c r="P8">
        <v>524.70000000000005</v>
      </c>
      <c r="R8">
        <v>0.34</v>
      </c>
    </row>
    <row r="9" spans="1:20">
      <c r="A9" s="2">
        <v>43255</v>
      </c>
      <c r="B9" t="s">
        <v>156</v>
      </c>
      <c r="C9" t="s">
        <v>157</v>
      </c>
      <c r="D9" s="8">
        <v>0.47222222222222227</v>
      </c>
      <c r="F9">
        <v>16</v>
      </c>
      <c r="G9">
        <v>8.0500000000000007</v>
      </c>
      <c r="H9">
        <v>6.45</v>
      </c>
      <c r="I9">
        <v>0.28000000000000003</v>
      </c>
      <c r="J9">
        <v>726</v>
      </c>
      <c r="K9">
        <v>10.93</v>
      </c>
      <c r="L9">
        <v>0.40449438202247195</v>
      </c>
      <c r="M9">
        <v>0.79775280898876411</v>
      </c>
      <c r="N9">
        <v>3.4000000000000002E-4</v>
      </c>
      <c r="O9">
        <v>1.2630000000000001E-2</v>
      </c>
      <c r="P9">
        <v>325.5</v>
      </c>
    </row>
    <row r="10" spans="1:20">
      <c r="A10" s="2">
        <v>43262</v>
      </c>
      <c r="B10" t="s">
        <v>159</v>
      </c>
      <c r="C10" t="s">
        <v>160</v>
      </c>
      <c r="D10" s="8">
        <v>0.3833333333333333</v>
      </c>
      <c r="F10">
        <v>12.5</v>
      </c>
      <c r="G10">
        <v>7.37</v>
      </c>
      <c r="H10">
        <v>10.07</v>
      </c>
      <c r="I10">
        <v>0.49</v>
      </c>
      <c r="J10">
        <v>1091</v>
      </c>
      <c r="K10">
        <v>8.02</v>
      </c>
      <c r="L10">
        <v>0.1746987951807229</v>
      </c>
      <c r="M10">
        <v>0.25</v>
      </c>
      <c r="N10">
        <v>1.2999999999999999E-3</v>
      </c>
      <c r="O10">
        <v>0.2586</v>
      </c>
      <c r="P10">
        <v>488.4</v>
      </c>
      <c r="R10">
        <v>0.3</v>
      </c>
    </row>
    <row r="11" spans="1:20">
      <c r="A11" s="2">
        <v>43262</v>
      </c>
      <c r="B11" t="s">
        <v>156</v>
      </c>
      <c r="C11" t="s">
        <v>157</v>
      </c>
      <c r="D11" s="8">
        <v>0.53888888888888886</v>
      </c>
      <c r="F11">
        <v>17.8</v>
      </c>
      <c r="G11">
        <v>7.73</v>
      </c>
      <c r="H11">
        <v>7.09</v>
      </c>
      <c r="I11">
        <v>0.67</v>
      </c>
      <c r="J11">
        <v>828</v>
      </c>
      <c r="K11">
        <v>14.08</v>
      </c>
      <c r="L11">
        <v>0.25</v>
      </c>
      <c r="M11">
        <v>0.25</v>
      </c>
      <c r="N11">
        <v>2.5300000000000001E-3</v>
      </c>
      <c r="O11">
        <v>0.12726000000000001</v>
      </c>
      <c r="P11">
        <v>770.1</v>
      </c>
    </row>
    <row r="12" spans="1:20">
      <c r="A12" s="2">
        <v>43270</v>
      </c>
      <c r="B12" t="s">
        <v>159</v>
      </c>
      <c r="C12" t="s">
        <v>160</v>
      </c>
      <c r="D12" s="8">
        <v>0.35138888888888892</v>
      </c>
      <c r="E12">
        <v>24</v>
      </c>
      <c r="F12">
        <v>17.899999999999999</v>
      </c>
      <c r="G12">
        <v>7.76</v>
      </c>
      <c r="H12">
        <v>24</v>
      </c>
      <c r="I12">
        <v>0.76</v>
      </c>
      <c r="J12">
        <v>703</v>
      </c>
      <c r="K12">
        <v>8.07</v>
      </c>
      <c r="L12">
        <v>0.58132530120481918</v>
      </c>
      <c r="M12">
        <v>0.86746987951807231</v>
      </c>
      <c r="N12">
        <v>1.5949999999999999E-2</v>
      </c>
      <c r="O12">
        <v>0.80171999999999999</v>
      </c>
      <c r="P12">
        <v>533.5</v>
      </c>
      <c r="R12">
        <v>1.22</v>
      </c>
      <c r="T12" t="s">
        <v>161</v>
      </c>
    </row>
    <row r="13" spans="1:20">
      <c r="A13" s="2">
        <v>43270</v>
      </c>
      <c r="B13" t="s">
        <v>156</v>
      </c>
      <c r="C13" t="s">
        <v>157</v>
      </c>
      <c r="D13" s="8">
        <v>0.45833333333333331</v>
      </c>
      <c r="E13">
        <v>24</v>
      </c>
      <c r="F13">
        <v>17.899999999999999</v>
      </c>
      <c r="G13">
        <v>7.79</v>
      </c>
      <c r="H13">
        <v>9.18</v>
      </c>
      <c r="I13">
        <v>2.14</v>
      </c>
      <c r="J13">
        <v>681</v>
      </c>
      <c r="K13">
        <v>7.8</v>
      </c>
      <c r="L13">
        <v>0.53614457831325302</v>
      </c>
      <c r="M13">
        <v>0.74698795180722888</v>
      </c>
      <c r="N13">
        <v>3.8E-3</v>
      </c>
      <c r="O13">
        <v>0.19089</v>
      </c>
      <c r="P13">
        <v>1011.2</v>
      </c>
      <c r="T13" t="s">
        <v>162</v>
      </c>
    </row>
    <row r="14" spans="1:20">
      <c r="A14" s="2">
        <v>43271</v>
      </c>
      <c r="B14" t="s">
        <v>159</v>
      </c>
      <c r="C14" t="s">
        <v>160</v>
      </c>
      <c r="D14" s="8">
        <v>0.3520833333333333</v>
      </c>
      <c r="E14">
        <v>48</v>
      </c>
      <c r="F14">
        <v>16.899999999999999</v>
      </c>
      <c r="G14">
        <v>7.96</v>
      </c>
      <c r="H14">
        <v>19.399999999999999</v>
      </c>
      <c r="I14">
        <v>1.41</v>
      </c>
      <c r="J14">
        <v>751</v>
      </c>
      <c r="K14">
        <v>8.85</v>
      </c>
      <c r="L14">
        <v>0.29518</v>
      </c>
      <c r="M14">
        <v>0.73192999999999997</v>
      </c>
      <c r="N14">
        <v>6.8599999999999998E-3</v>
      </c>
      <c r="O14">
        <v>0.25256000000000001</v>
      </c>
      <c r="P14">
        <v>2419.6</v>
      </c>
      <c r="R14">
        <v>0.85</v>
      </c>
    </row>
    <row r="15" spans="1:20">
      <c r="A15" s="2">
        <v>43271</v>
      </c>
      <c r="B15" t="s">
        <v>156</v>
      </c>
      <c r="C15" t="s">
        <v>157</v>
      </c>
      <c r="D15" s="8">
        <v>0.45555555555555555</v>
      </c>
      <c r="E15">
        <v>48</v>
      </c>
      <c r="F15">
        <v>18</v>
      </c>
      <c r="G15">
        <v>7.84</v>
      </c>
      <c r="H15">
        <v>7.13</v>
      </c>
      <c r="I15">
        <v>1.99</v>
      </c>
      <c r="J15">
        <v>681</v>
      </c>
      <c r="K15">
        <v>9.1300000000000008</v>
      </c>
      <c r="L15">
        <v>0.21987999999999999</v>
      </c>
      <c r="M15">
        <v>0.40060000000000001</v>
      </c>
      <c r="N15">
        <v>2.5300000000000001E-3</v>
      </c>
      <c r="O15">
        <v>0.12726000000000001</v>
      </c>
      <c r="P15">
        <v>1413.6</v>
      </c>
      <c r="T15" t="s">
        <v>163</v>
      </c>
    </row>
    <row r="16" spans="1:20">
      <c r="A16" s="2">
        <v>43276</v>
      </c>
      <c r="B16" t="s">
        <v>159</v>
      </c>
      <c r="C16" t="s">
        <v>160</v>
      </c>
      <c r="D16" s="8">
        <v>0.36527777777777781</v>
      </c>
      <c r="F16" s="46"/>
      <c r="G16">
        <v>7.72</v>
      </c>
      <c r="H16">
        <v>7.05</v>
      </c>
      <c r="I16">
        <v>0.64</v>
      </c>
      <c r="J16">
        <v>848</v>
      </c>
      <c r="K16">
        <v>8.48</v>
      </c>
      <c r="L16">
        <v>0.21987951807228914</v>
      </c>
      <c r="M16">
        <v>0.29518072289156627</v>
      </c>
      <c r="N16" s="46"/>
      <c r="O16" s="46"/>
      <c r="P16">
        <v>866.4</v>
      </c>
      <c r="R16">
        <v>0.43</v>
      </c>
    </row>
    <row r="17" spans="1:20">
      <c r="A17" s="2">
        <v>43276</v>
      </c>
      <c r="B17" t="s">
        <v>156</v>
      </c>
      <c r="C17" t="s">
        <v>157</v>
      </c>
      <c r="D17" s="8">
        <v>0.46666666666666662</v>
      </c>
      <c r="F17" s="46"/>
      <c r="G17">
        <v>8.02</v>
      </c>
      <c r="H17">
        <v>3.97</v>
      </c>
      <c r="I17">
        <v>0.73</v>
      </c>
      <c r="J17">
        <v>668</v>
      </c>
      <c r="K17">
        <v>12.16</v>
      </c>
      <c r="L17">
        <v>9.9397590361445784E-2</v>
      </c>
      <c r="M17">
        <v>0.18975903614457831</v>
      </c>
      <c r="N17" s="46"/>
      <c r="O17" s="46"/>
      <c r="P17">
        <v>770.1</v>
      </c>
    </row>
    <row r="18" spans="1:20">
      <c r="A18" s="2">
        <v>43283</v>
      </c>
      <c r="B18" t="s">
        <v>159</v>
      </c>
      <c r="C18" t="s">
        <v>160</v>
      </c>
      <c r="D18" s="8">
        <v>0.37222222222222223</v>
      </c>
      <c r="F18">
        <v>17.5</v>
      </c>
      <c r="G18">
        <v>7.71</v>
      </c>
      <c r="H18">
        <v>0.5</v>
      </c>
      <c r="I18">
        <v>0.51</v>
      </c>
      <c r="J18">
        <v>968</v>
      </c>
      <c r="K18">
        <v>7.19</v>
      </c>
      <c r="L18">
        <v>0.18976000000000001</v>
      </c>
      <c r="M18">
        <v>0.21987999999999999</v>
      </c>
      <c r="N18">
        <v>2.5300000000000001E-3</v>
      </c>
      <c r="O18">
        <v>0.12726000000000001</v>
      </c>
      <c r="P18">
        <v>727</v>
      </c>
      <c r="R18">
        <v>0.3</v>
      </c>
    </row>
    <row r="19" spans="1:20">
      <c r="A19" s="2">
        <v>43283</v>
      </c>
      <c r="B19" t="s">
        <v>156</v>
      </c>
      <c r="C19" t="s">
        <v>157</v>
      </c>
      <c r="D19" s="8">
        <v>0.52777777777777779</v>
      </c>
      <c r="F19">
        <v>21.6</v>
      </c>
      <c r="G19">
        <v>8.57</v>
      </c>
      <c r="H19">
        <v>3.32</v>
      </c>
      <c r="I19">
        <v>0.38</v>
      </c>
      <c r="J19">
        <v>729</v>
      </c>
      <c r="K19">
        <v>16.52</v>
      </c>
      <c r="L19">
        <v>0.12952</v>
      </c>
      <c r="M19">
        <v>0.14457999999999999</v>
      </c>
      <c r="N19">
        <v>1.8489999999999999E-2</v>
      </c>
      <c r="O19">
        <v>0.10997</v>
      </c>
      <c r="P19">
        <v>686.7</v>
      </c>
    </row>
    <row r="20" spans="1:20">
      <c r="A20" s="2">
        <v>43290</v>
      </c>
      <c r="B20" t="s">
        <v>159</v>
      </c>
      <c r="C20" t="s">
        <v>160</v>
      </c>
      <c r="D20" s="8">
        <v>0.36458333333333331</v>
      </c>
      <c r="F20">
        <v>14.6</v>
      </c>
      <c r="G20">
        <v>7.42</v>
      </c>
      <c r="H20">
        <v>3.56</v>
      </c>
      <c r="I20">
        <v>0.51</v>
      </c>
      <c r="J20">
        <v>1088</v>
      </c>
      <c r="K20">
        <v>8.23</v>
      </c>
      <c r="L20">
        <v>0.20482</v>
      </c>
      <c r="M20">
        <v>0.20482</v>
      </c>
      <c r="N20">
        <v>7.6000000000000004E-4</v>
      </c>
      <c r="O20">
        <v>0.12917999999999999</v>
      </c>
      <c r="P20">
        <v>241.5</v>
      </c>
      <c r="R20">
        <v>0.32</v>
      </c>
    </row>
    <row r="21" spans="1:20">
      <c r="A21" s="2">
        <v>43290</v>
      </c>
      <c r="B21" t="s">
        <v>156</v>
      </c>
      <c r="C21" t="s">
        <v>157</v>
      </c>
      <c r="D21" s="8">
        <v>0.52500000000000002</v>
      </c>
      <c r="F21">
        <v>20.2</v>
      </c>
      <c r="G21">
        <v>7.76</v>
      </c>
      <c r="H21">
        <v>11.2</v>
      </c>
      <c r="I21">
        <v>0.37</v>
      </c>
      <c r="J21">
        <v>905</v>
      </c>
      <c r="K21">
        <v>16.170000000000002</v>
      </c>
      <c r="L21">
        <v>0.11446000000000001</v>
      </c>
      <c r="M21">
        <v>0.49096000000000001</v>
      </c>
      <c r="N21">
        <v>5.8599999999999998E-3</v>
      </c>
      <c r="O21">
        <v>0.25366</v>
      </c>
      <c r="P21">
        <v>1119.9000000000001</v>
      </c>
      <c r="T21" t="s">
        <v>164</v>
      </c>
    </row>
    <row r="22" spans="1:20">
      <c r="A22" s="2">
        <v>43295</v>
      </c>
      <c r="B22" t="s">
        <v>159</v>
      </c>
      <c r="C22" t="s">
        <v>160</v>
      </c>
      <c r="D22" s="8">
        <v>0.20416666666666669</v>
      </c>
      <c r="E22">
        <v>24</v>
      </c>
      <c r="F22">
        <v>19.600000000000001</v>
      </c>
      <c r="G22">
        <v>7.48</v>
      </c>
      <c r="H22">
        <v>10</v>
      </c>
      <c r="I22">
        <v>1.07</v>
      </c>
      <c r="J22">
        <v>778</v>
      </c>
      <c r="K22">
        <v>7.1</v>
      </c>
      <c r="L22">
        <v>0.34036</v>
      </c>
      <c r="M22">
        <v>0.43071999999999999</v>
      </c>
      <c r="N22">
        <v>2.4000000000000001E-4</v>
      </c>
      <c r="O22">
        <v>2.5749999999999999E-2</v>
      </c>
      <c r="P22">
        <v>1986.3</v>
      </c>
      <c r="R22">
        <v>0.25</v>
      </c>
    </row>
    <row r="23" spans="1:20">
      <c r="A23" s="2">
        <v>43295</v>
      </c>
      <c r="B23" t="s">
        <v>156</v>
      </c>
      <c r="C23" t="s">
        <v>157</v>
      </c>
      <c r="D23" s="8">
        <v>0.32291666666666669</v>
      </c>
      <c r="E23">
        <v>24</v>
      </c>
      <c r="F23">
        <v>21.5</v>
      </c>
      <c r="G23">
        <v>7.6</v>
      </c>
      <c r="H23">
        <v>13.89</v>
      </c>
      <c r="I23">
        <v>0.37</v>
      </c>
      <c r="J23">
        <v>721</v>
      </c>
      <c r="K23">
        <v>6.92</v>
      </c>
      <c r="L23">
        <v>0.62651000000000001</v>
      </c>
      <c r="M23">
        <v>0.88253000000000004</v>
      </c>
      <c r="N23" s="51">
        <v>1.7899999999999999E-2</v>
      </c>
      <c r="O23" s="51">
        <v>2.1479999999999999E-4</v>
      </c>
      <c r="P23">
        <v>2419.6</v>
      </c>
      <c r="Q23" t="s">
        <v>81</v>
      </c>
    </row>
    <row r="24" spans="1:20">
      <c r="A24" s="2">
        <v>43296</v>
      </c>
      <c r="B24" t="s">
        <v>159</v>
      </c>
      <c r="C24" t="s">
        <v>160</v>
      </c>
      <c r="D24" s="8">
        <v>0.20416666666666669</v>
      </c>
      <c r="E24">
        <v>48</v>
      </c>
      <c r="F24">
        <v>19.399999999999999</v>
      </c>
      <c r="G24">
        <v>7.41</v>
      </c>
      <c r="H24">
        <v>10.029999999999999</v>
      </c>
      <c r="I24">
        <v>0.78</v>
      </c>
      <c r="J24">
        <v>925</v>
      </c>
      <c r="K24">
        <v>7.45</v>
      </c>
      <c r="L24">
        <v>0.50602000000000003</v>
      </c>
      <c r="M24">
        <v>0.58133000000000001</v>
      </c>
      <c r="N24">
        <v>1.41E-3</v>
      </c>
      <c r="O24">
        <v>0.15447</v>
      </c>
      <c r="P24">
        <v>1413.6</v>
      </c>
      <c r="R24">
        <v>0.33</v>
      </c>
    </row>
    <row r="25" spans="1:20">
      <c r="A25" s="2">
        <v>43296</v>
      </c>
      <c r="B25" t="s">
        <v>156</v>
      </c>
      <c r="C25" t="s">
        <v>157</v>
      </c>
      <c r="D25" s="8">
        <v>0.31875000000000003</v>
      </c>
      <c r="E25">
        <v>48</v>
      </c>
      <c r="F25">
        <v>23.1</v>
      </c>
      <c r="G25">
        <v>7.79</v>
      </c>
      <c r="H25">
        <v>7.07</v>
      </c>
      <c r="I25">
        <v>0.61</v>
      </c>
      <c r="J25">
        <v>764</v>
      </c>
      <c r="K25">
        <v>10</v>
      </c>
      <c r="L25">
        <v>0.37047999999999998</v>
      </c>
      <c r="M25">
        <v>0.46084000000000003</v>
      </c>
      <c r="N25">
        <v>6.96E-3</v>
      </c>
      <c r="O25">
        <v>0.22647</v>
      </c>
      <c r="P25">
        <v>2419.6</v>
      </c>
      <c r="Q25" t="s">
        <v>81</v>
      </c>
    </row>
    <row r="26" spans="1:20">
      <c r="A26" s="2">
        <v>43297</v>
      </c>
      <c r="B26" t="s">
        <v>159</v>
      </c>
      <c r="C26" t="s">
        <v>160</v>
      </c>
      <c r="D26" s="8">
        <v>0.36249999999999999</v>
      </c>
      <c r="F26">
        <v>17.899999999999999</v>
      </c>
      <c r="G26">
        <v>7.86</v>
      </c>
      <c r="H26">
        <v>6.82</v>
      </c>
      <c r="I26">
        <v>1</v>
      </c>
      <c r="J26">
        <v>981</v>
      </c>
      <c r="K26">
        <v>6.23</v>
      </c>
      <c r="L26">
        <v>0.31024000000000002</v>
      </c>
      <c r="M26">
        <v>0.35542000000000001</v>
      </c>
      <c r="N26">
        <v>2.5300000000000001E-3</v>
      </c>
      <c r="O26">
        <v>0.12726000000000001</v>
      </c>
      <c r="P26">
        <v>488.4</v>
      </c>
      <c r="R26">
        <v>0.24</v>
      </c>
    </row>
    <row r="27" spans="1:20">
      <c r="A27" s="2">
        <v>43297</v>
      </c>
      <c r="B27" t="s">
        <v>156</v>
      </c>
      <c r="C27" t="s">
        <v>157</v>
      </c>
      <c r="D27" s="8">
        <v>0.49652777777777773</v>
      </c>
      <c r="F27">
        <v>21.8</v>
      </c>
      <c r="G27">
        <v>8.2200000000000006</v>
      </c>
      <c r="H27">
        <v>4.55</v>
      </c>
      <c r="I27">
        <v>0.42</v>
      </c>
      <c r="J27">
        <v>796</v>
      </c>
      <c r="K27">
        <v>11.9</v>
      </c>
      <c r="L27">
        <v>0.31024000000000002</v>
      </c>
      <c r="M27">
        <v>0.34036</v>
      </c>
      <c r="N27">
        <v>8.1099999999999992E-3</v>
      </c>
      <c r="O27">
        <v>0.12121</v>
      </c>
      <c r="P27">
        <v>2419.66</v>
      </c>
    </row>
    <row r="28" spans="1:20">
      <c r="A28" s="2">
        <v>43303</v>
      </c>
      <c r="B28" t="s">
        <v>159</v>
      </c>
      <c r="C28" t="s">
        <v>160</v>
      </c>
      <c r="D28" s="8">
        <v>0.35486111111111113</v>
      </c>
      <c r="E28">
        <v>24</v>
      </c>
      <c r="F28">
        <v>17.2</v>
      </c>
      <c r="G28">
        <v>7.85</v>
      </c>
      <c r="H28">
        <v>7.17</v>
      </c>
      <c r="I28">
        <v>0.71</v>
      </c>
      <c r="J28">
        <v>876</v>
      </c>
      <c r="K28">
        <v>7</v>
      </c>
      <c r="L28">
        <v>0.21987951807228914</v>
      </c>
      <c r="M28">
        <v>0.28012048192771088</v>
      </c>
      <c r="N28">
        <v>2.0300000000000001E-3</v>
      </c>
      <c r="O28">
        <v>0.10181</v>
      </c>
      <c r="P28">
        <v>613.1</v>
      </c>
      <c r="R28">
        <v>0.4</v>
      </c>
    </row>
    <row r="29" spans="1:20">
      <c r="A29" s="2">
        <v>43303</v>
      </c>
      <c r="B29" t="s">
        <v>156</v>
      </c>
      <c r="C29" t="s">
        <v>157</v>
      </c>
      <c r="D29" s="8">
        <v>0.4465277777777778</v>
      </c>
      <c r="E29">
        <v>24</v>
      </c>
      <c r="F29">
        <v>18.399999999999999</v>
      </c>
      <c r="G29">
        <v>8.08</v>
      </c>
      <c r="H29">
        <v>3.91</v>
      </c>
      <c r="I29">
        <v>0.74</v>
      </c>
      <c r="J29">
        <v>802</v>
      </c>
      <c r="K29">
        <v>7.36</v>
      </c>
      <c r="L29">
        <v>0.38554216867469882</v>
      </c>
      <c r="M29">
        <v>0.38554216867469882</v>
      </c>
      <c r="N29">
        <v>1.1900000000000001E-3</v>
      </c>
      <c r="O29">
        <v>3.771E-2</v>
      </c>
      <c r="P29">
        <v>980.4</v>
      </c>
    </row>
    <row r="30" spans="1:20">
      <c r="A30" s="2">
        <v>43304</v>
      </c>
      <c r="B30" t="s">
        <v>159</v>
      </c>
      <c r="C30" t="s">
        <v>160</v>
      </c>
      <c r="D30" s="8">
        <v>0.37152777777777773</v>
      </c>
      <c r="E30">
        <v>48</v>
      </c>
      <c r="F30">
        <v>16.600000000000001</v>
      </c>
      <c r="G30">
        <v>7.95</v>
      </c>
      <c r="H30">
        <v>8.59</v>
      </c>
      <c r="I30">
        <v>0.69</v>
      </c>
      <c r="J30">
        <v>895</v>
      </c>
      <c r="K30">
        <v>7.17</v>
      </c>
      <c r="L30">
        <v>0.23493975903614459</v>
      </c>
      <c r="M30">
        <v>0.25</v>
      </c>
      <c r="N30">
        <v>2.7456E-3</v>
      </c>
      <c r="O30">
        <v>0.10102560000000001</v>
      </c>
      <c r="P30">
        <v>365.4</v>
      </c>
      <c r="R30">
        <v>0.36</v>
      </c>
    </row>
    <row r="31" spans="1:20">
      <c r="A31" s="2">
        <v>43304</v>
      </c>
      <c r="B31" t="s">
        <v>156</v>
      </c>
      <c r="C31" t="s">
        <v>157</v>
      </c>
      <c r="D31" s="8">
        <v>4.3750000000000004E-2</v>
      </c>
      <c r="E31">
        <v>48</v>
      </c>
      <c r="F31">
        <v>20.7</v>
      </c>
      <c r="G31">
        <v>7.59</v>
      </c>
      <c r="H31">
        <v>4.55</v>
      </c>
      <c r="I31">
        <v>0.85</v>
      </c>
      <c r="J31">
        <v>776</v>
      </c>
      <c r="K31">
        <v>13.73</v>
      </c>
      <c r="L31">
        <v>0.1746987951807229</v>
      </c>
      <c r="M31">
        <v>0.23493975903614459</v>
      </c>
      <c r="N31">
        <v>1.8599999999999999E-4</v>
      </c>
      <c r="O31">
        <v>1.2798500000000003E-2</v>
      </c>
      <c r="P31">
        <v>920.8</v>
      </c>
    </row>
    <row r="32" spans="1:20">
      <c r="A32" s="2">
        <v>43307</v>
      </c>
      <c r="B32" t="s">
        <v>159</v>
      </c>
      <c r="C32" t="s">
        <v>160</v>
      </c>
      <c r="D32" s="8">
        <v>5.4166666666666669E-2</v>
      </c>
      <c r="E32">
        <v>24</v>
      </c>
      <c r="F32">
        <v>18.5</v>
      </c>
      <c r="G32">
        <v>7.97</v>
      </c>
      <c r="H32">
        <v>13.14</v>
      </c>
      <c r="I32">
        <v>1.46</v>
      </c>
      <c r="J32">
        <v>586</v>
      </c>
      <c r="K32">
        <v>7.39</v>
      </c>
      <c r="L32">
        <v>0.44578313253012047</v>
      </c>
      <c r="M32">
        <v>0.46084337349397592</v>
      </c>
      <c r="N32">
        <v>7.92E-3</v>
      </c>
      <c r="O32">
        <v>0.25141999999999998</v>
      </c>
      <c r="P32">
        <v>2419.6</v>
      </c>
      <c r="Q32" t="s">
        <v>81</v>
      </c>
      <c r="R32">
        <v>0.05</v>
      </c>
    </row>
    <row r="33" spans="1:20">
      <c r="A33" s="2">
        <v>43307</v>
      </c>
      <c r="B33" t="s">
        <v>156</v>
      </c>
      <c r="C33" t="s">
        <v>157</v>
      </c>
      <c r="D33" s="8">
        <v>0.19305555555555554</v>
      </c>
      <c r="E33">
        <v>24</v>
      </c>
      <c r="F33">
        <v>20.5</v>
      </c>
      <c r="G33">
        <v>7.33</v>
      </c>
      <c r="H33">
        <v>12.4</v>
      </c>
      <c r="I33">
        <v>0.75</v>
      </c>
      <c r="J33">
        <v>661</v>
      </c>
      <c r="K33">
        <v>8.41</v>
      </c>
      <c r="L33">
        <v>0.5512048192771084</v>
      </c>
      <c r="M33">
        <v>0.82228915662650592</v>
      </c>
      <c r="N33">
        <v>2.3500000000000001E-3</v>
      </c>
      <c r="O33">
        <v>0.25745000000000001</v>
      </c>
      <c r="P33">
        <v>2419.6</v>
      </c>
      <c r="Q33" t="s">
        <v>81</v>
      </c>
    </row>
    <row r="34" spans="1:20">
      <c r="A34" s="2">
        <v>43308</v>
      </c>
      <c r="B34" t="s">
        <v>159</v>
      </c>
      <c r="C34" t="s">
        <v>160</v>
      </c>
      <c r="D34" s="8">
        <v>0.39444444444444443</v>
      </c>
      <c r="E34">
        <v>48</v>
      </c>
      <c r="F34">
        <v>16.600000000000001</v>
      </c>
      <c r="G34">
        <v>8.01</v>
      </c>
      <c r="H34">
        <v>10.28</v>
      </c>
      <c r="I34">
        <v>1.05</v>
      </c>
      <c r="J34">
        <v>866</v>
      </c>
      <c r="K34">
        <v>7.08</v>
      </c>
      <c r="L34">
        <v>0.40060000000000001</v>
      </c>
      <c r="M34">
        <v>0.52107999999999999</v>
      </c>
      <c r="N34">
        <v>3.4299999999999999E-3</v>
      </c>
      <c r="O34">
        <v>0.12628</v>
      </c>
      <c r="P34">
        <v>2419.6</v>
      </c>
      <c r="Q34" t="s">
        <v>81</v>
      </c>
      <c r="R34">
        <v>0.46</v>
      </c>
    </row>
    <row r="35" spans="1:20">
      <c r="A35" s="2">
        <v>43308</v>
      </c>
      <c r="B35" t="s">
        <v>156</v>
      </c>
      <c r="C35" t="s">
        <v>157</v>
      </c>
      <c r="D35" s="8">
        <v>0.48333333333333334</v>
      </c>
      <c r="E35">
        <v>48</v>
      </c>
      <c r="F35">
        <v>18.5</v>
      </c>
      <c r="G35">
        <v>7.93</v>
      </c>
      <c r="H35">
        <v>5.41</v>
      </c>
      <c r="I35">
        <v>0.69</v>
      </c>
      <c r="J35">
        <v>749</v>
      </c>
      <c r="K35">
        <v>10.48</v>
      </c>
      <c r="L35">
        <v>0.34036</v>
      </c>
      <c r="M35">
        <v>0.41565999999999997</v>
      </c>
      <c r="N35">
        <v>3.96E-3</v>
      </c>
      <c r="O35">
        <v>0.12570999999999999</v>
      </c>
      <c r="P35">
        <v>1299.7</v>
      </c>
    </row>
    <row r="36" spans="1:20">
      <c r="A36" s="2">
        <v>43311</v>
      </c>
      <c r="B36" t="s">
        <v>159</v>
      </c>
      <c r="C36" t="s">
        <v>160</v>
      </c>
      <c r="D36" s="8">
        <v>0.35625000000000001</v>
      </c>
      <c r="F36">
        <v>15.4</v>
      </c>
      <c r="G36">
        <v>7.92</v>
      </c>
      <c r="H36">
        <v>3.65</v>
      </c>
      <c r="I36">
        <v>0.65</v>
      </c>
      <c r="J36">
        <v>1054</v>
      </c>
      <c r="K36">
        <v>7.87</v>
      </c>
      <c r="L36">
        <v>0.11446000000000001</v>
      </c>
      <c r="M36">
        <v>0.35542000000000001</v>
      </c>
      <c r="N36">
        <v>3.4299999999999999E-3</v>
      </c>
      <c r="O36">
        <v>0.12628</v>
      </c>
      <c r="P36">
        <v>290.89999999999998</v>
      </c>
      <c r="R36">
        <v>0.31</v>
      </c>
      <c r="T36" t="s">
        <v>165</v>
      </c>
    </row>
    <row r="37" spans="1:20">
      <c r="A37" s="2">
        <v>43311</v>
      </c>
      <c r="B37" t="s">
        <v>156</v>
      </c>
      <c r="C37" t="s">
        <v>157</v>
      </c>
      <c r="D37" s="8">
        <v>0.4770833333333333</v>
      </c>
      <c r="F37">
        <v>19.100000000000001</v>
      </c>
      <c r="G37">
        <v>8.15</v>
      </c>
      <c r="H37">
        <v>5.19</v>
      </c>
      <c r="I37">
        <v>0.34</v>
      </c>
      <c r="J37">
        <v>762</v>
      </c>
      <c r="K37">
        <v>12.5</v>
      </c>
      <c r="L37">
        <v>0.35542000000000001</v>
      </c>
      <c r="M37">
        <v>0.35542000000000001</v>
      </c>
      <c r="N37">
        <v>7.0800000000000004E-3</v>
      </c>
      <c r="O37">
        <v>0.12232999999999999</v>
      </c>
      <c r="P37">
        <v>1553.1</v>
      </c>
    </row>
    <row r="38" spans="1:20">
      <c r="A38" s="2">
        <v>43319</v>
      </c>
      <c r="B38" t="s">
        <v>159</v>
      </c>
      <c r="C38" t="s">
        <v>160</v>
      </c>
      <c r="D38" s="8">
        <v>0.3576388888888889</v>
      </c>
      <c r="F38">
        <v>16.600000000000001</v>
      </c>
      <c r="G38">
        <v>7.63</v>
      </c>
      <c r="H38">
        <v>12.3</v>
      </c>
      <c r="I38">
        <v>0.46</v>
      </c>
      <c r="J38">
        <v>1087</v>
      </c>
      <c r="K38">
        <v>7.51</v>
      </c>
      <c r="L38">
        <v>0.23494000000000001</v>
      </c>
      <c r="M38">
        <v>0.25</v>
      </c>
      <c r="N38">
        <v>5.5999999999999995E-4</v>
      </c>
      <c r="O38">
        <v>5.1400000000000001E-2</v>
      </c>
      <c r="P38">
        <v>260.3</v>
      </c>
      <c r="R38">
        <v>0.31</v>
      </c>
      <c r="T38" t="s">
        <v>166</v>
      </c>
    </row>
    <row r="39" spans="1:20">
      <c r="A39" s="2">
        <v>43319</v>
      </c>
      <c r="B39" t="s">
        <v>156</v>
      </c>
      <c r="C39" t="s">
        <v>157</v>
      </c>
      <c r="D39" s="8">
        <v>0.51388888888888895</v>
      </c>
      <c r="F39">
        <v>18</v>
      </c>
      <c r="G39">
        <v>7.91</v>
      </c>
      <c r="H39">
        <v>4.9800000000000004</v>
      </c>
      <c r="I39">
        <v>0.16</v>
      </c>
      <c r="J39">
        <v>951</v>
      </c>
      <c r="K39">
        <v>13.69</v>
      </c>
      <c r="L39">
        <v>0.28011999999999998</v>
      </c>
      <c r="M39">
        <v>0.31024000000000002</v>
      </c>
      <c r="N39">
        <v>4.0000000000000002E-4</v>
      </c>
      <c r="O39">
        <v>1.257E-2</v>
      </c>
      <c r="P39">
        <v>980.4</v>
      </c>
    </row>
    <row r="40" spans="1:20">
      <c r="A40" s="2">
        <v>43325</v>
      </c>
      <c r="B40" t="s">
        <v>159</v>
      </c>
      <c r="C40" t="s">
        <v>160</v>
      </c>
      <c r="D40" s="8">
        <v>0.36805555555555558</v>
      </c>
      <c r="F40">
        <v>15.8</v>
      </c>
      <c r="G40">
        <v>7.5</v>
      </c>
      <c r="H40">
        <v>3.39</v>
      </c>
      <c r="I40">
        <v>0.49</v>
      </c>
      <c r="J40">
        <v>1145</v>
      </c>
      <c r="K40">
        <v>8.36</v>
      </c>
      <c r="L40">
        <v>0.11446000000000001</v>
      </c>
      <c r="M40">
        <v>0.17469999999999999</v>
      </c>
      <c r="N40">
        <v>1.39E-3</v>
      </c>
      <c r="O40">
        <v>0.12848999999999999</v>
      </c>
      <c r="P40">
        <v>261.3</v>
      </c>
    </row>
    <row r="41" spans="1:20">
      <c r="A41" s="2">
        <v>43325</v>
      </c>
      <c r="B41" t="s">
        <v>156</v>
      </c>
      <c r="C41" t="s">
        <v>157</v>
      </c>
      <c r="D41" s="8">
        <v>0.49861111111111112</v>
      </c>
      <c r="F41">
        <v>18.7</v>
      </c>
      <c r="G41">
        <v>7.57</v>
      </c>
      <c r="H41">
        <v>3.32</v>
      </c>
      <c r="I41">
        <v>0.26</v>
      </c>
      <c r="J41">
        <v>854</v>
      </c>
      <c r="K41">
        <v>14.87</v>
      </c>
      <c r="L41">
        <v>0.12952</v>
      </c>
      <c r="M41">
        <v>0.15964</v>
      </c>
      <c r="N41">
        <v>1.6100000000000001E-3</v>
      </c>
      <c r="O41">
        <v>0.12826000000000001</v>
      </c>
      <c r="P41">
        <v>980.4</v>
      </c>
    </row>
    <row r="42" spans="1:20">
      <c r="A42" s="2">
        <v>43334</v>
      </c>
      <c r="B42" t="s">
        <v>159</v>
      </c>
      <c r="C42" t="s">
        <v>160</v>
      </c>
      <c r="D42" s="8">
        <v>0.33819444444444446</v>
      </c>
      <c r="E42">
        <v>24</v>
      </c>
      <c r="F42">
        <v>15.1</v>
      </c>
      <c r="G42">
        <v>7.48</v>
      </c>
      <c r="H42">
        <v>4.22</v>
      </c>
      <c r="I42">
        <v>0.33</v>
      </c>
      <c r="J42">
        <v>1151</v>
      </c>
      <c r="K42">
        <v>6.81</v>
      </c>
      <c r="L42">
        <v>0.20482</v>
      </c>
      <c r="M42">
        <v>0.26506000000000002</v>
      </c>
      <c r="N42">
        <v>8.8000000000000003E-4</v>
      </c>
      <c r="O42">
        <v>0.12905</v>
      </c>
      <c r="P42">
        <v>816.4</v>
      </c>
      <c r="R42">
        <v>0.37</v>
      </c>
    </row>
    <row r="43" spans="1:20">
      <c r="A43" s="2">
        <v>43334</v>
      </c>
      <c r="B43" t="s">
        <v>156</v>
      </c>
      <c r="C43" t="s">
        <v>157</v>
      </c>
      <c r="D43" s="8">
        <v>0.47291666666666665</v>
      </c>
      <c r="E43">
        <v>24</v>
      </c>
      <c r="F43">
        <v>17.399999999999999</v>
      </c>
      <c r="G43">
        <v>7.7</v>
      </c>
      <c r="H43">
        <v>4.4000000000000004</v>
      </c>
      <c r="I43">
        <v>0.18</v>
      </c>
      <c r="J43">
        <v>965</v>
      </c>
      <c r="K43">
        <v>11.69</v>
      </c>
      <c r="L43">
        <v>8.4339999999999998E-2</v>
      </c>
      <c r="M43">
        <v>0.18976000000000001</v>
      </c>
      <c r="N43">
        <v>2.5300000000000001E-3</v>
      </c>
      <c r="O43">
        <v>0.12726000000000001</v>
      </c>
      <c r="P43">
        <v>648.79999999999995</v>
      </c>
    </row>
    <row r="44" spans="1:20">
      <c r="A44" s="2">
        <v>43335</v>
      </c>
      <c r="B44" t="s">
        <v>159</v>
      </c>
      <c r="C44" t="s">
        <v>160</v>
      </c>
      <c r="D44" s="8">
        <v>0.35069444444444442</v>
      </c>
      <c r="E44">
        <v>48</v>
      </c>
      <c r="F44">
        <v>14.5</v>
      </c>
      <c r="G44">
        <v>7.24</v>
      </c>
      <c r="H44">
        <v>3.88</v>
      </c>
      <c r="I44">
        <v>0.68799999999999994</v>
      </c>
      <c r="J44">
        <v>898</v>
      </c>
      <c r="K44">
        <v>6.9</v>
      </c>
      <c r="L44">
        <v>9.9400000000000002E-2</v>
      </c>
      <c r="M44">
        <v>0.18976000000000001</v>
      </c>
      <c r="N44">
        <v>4.8000000000000001E-4</v>
      </c>
      <c r="O44">
        <v>0.12948000000000001</v>
      </c>
      <c r="P44">
        <v>248.1</v>
      </c>
      <c r="R44">
        <v>0.28000000000000003</v>
      </c>
    </row>
    <row r="45" spans="1:20">
      <c r="A45" s="2">
        <v>43335</v>
      </c>
      <c r="B45" t="s">
        <v>156</v>
      </c>
      <c r="C45" t="s">
        <v>157</v>
      </c>
      <c r="D45" s="8">
        <v>0.45416666666666666</v>
      </c>
      <c r="E45">
        <v>48</v>
      </c>
      <c r="F45">
        <v>17.100000000000001</v>
      </c>
      <c r="G45">
        <v>7.61</v>
      </c>
      <c r="H45">
        <v>4.0999999999999996</v>
      </c>
      <c r="I45">
        <v>0.23</v>
      </c>
      <c r="J45">
        <v>942</v>
      </c>
      <c r="K45">
        <v>10.41</v>
      </c>
      <c r="L45">
        <v>0.11446000000000001</v>
      </c>
      <c r="M45">
        <v>0.18976000000000001</v>
      </c>
      <c r="N45">
        <v>4.8199999999999996E-3</v>
      </c>
      <c r="O45">
        <v>0.38477</v>
      </c>
      <c r="P45">
        <v>770.1</v>
      </c>
    </row>
    <row r="46" spans="1:20">
      <c r="B46" t="s">
        <v>159</v>
      </c>
      <c r="C46" t="s">
        <v>160</v>
      </c>
    </row>
    <row r="47" spans="1:20">
      <c r="B47" t="s">
        <v>156</v>
      </c>
      <c r="C47" t="s">
        <v>157</v>
      </c>
    </row>
    <row r="48" spans="1:20">
      <c r="B48" t="s">
        <v>159</v>
      </c>
      <c r="C48" t="s">
        <v>160</v>
      </c>
    </row>
    <row r="49" spans="2:3">
      <c r="B49" t="s">
        <v>156</v>
      </c>
      <c r="C49" t="s">
        <v>157</v>
      </c>
    </row>
    <row r="50" spans="2:3">
      <c r="B50" t="s">
        <v>159</v>
      </c>
      <c r="C50" t="s">
        <v>160</v>
      </c>
    </row>
    <row r="51" spans="2:3">
      <c r="B51" t="s">
        <v>156</v>
      </c>
      <c r="C51" t="s">
        <v>157</v>
      </c>
    </row>
    <row r="52" spans="2:3">
      <c r="B52" t="s">
        <v>159</v>
      </c>
      <c r="C52" t="s">
        <v>160</v>
      </c>
    </row>
    <row r="53" spans="2:3">
      <c r="B53" t="s">
        <v>156</v>
      </c>
      <c r="C53" t="s">
        <v>157</v>
      </c>
    </row>
    <row r="54" spans="2:3">
      <c r="B54" t="s">
        <v>159</v>
      </c>
      <c r="C54" t="s">
        <v>160</v>
      </c>
    </row>
    <row r="55" spans="2:3">
      <c r="B55" t="s">
        <v>156</v>
      </c>
      <c r="C55" t="s">
        <v>157</v>
      </c>
    </row>
    <row r="56" spans="2:3">
      <c r="B56" t="s">
        <v>159</v>
      </c>
      <c r="C56" t="s">
        <v>160</v>
      </c>
    </row>
    <row r="57" spans="2:3">
      <c r="B57" t="s">
        <v>156</v>
      </c>
      <c r="C57" t="s">
        <v>157</v>
      </c>
    </row>
    <row r="58" spans="2:3">
      <c r="B58" t="s">
        <v>159</v>
      </c>
      <c r="C58" t="s">
        <v>160</v>
      </c>
    </row>
    <row r="59" spans="2:3">
      <c r="B59" t="s">
        <v>156</v>
      </c>
      <c r="C59" t="s">
        <v>157</v>
      </c>
    </row>
    <row r="60" spans="2:3">
      <c r="B60" t="s">
        <v>159</v>
      </c>
      <c r="C60" t="s">
        <v>160</v>
      </c>
    </row>
    <row r="61" spans="2:3">
      <c r="B61" t="s">
        <v>156</v>
      </c>
      <c r="C61" t="s">
        <v>157</v>
      </c>
    </row>
    <row r="62" spans="2:3">
      <c r="B62" t="s">
        <v>159</v>
      </c>
      <c r="C62" t="s">
        <v>160</v>
      </c>
    </row>
    <row r="63" spans="2:3">
      <c r="B63" t="s">
        <v>156</v>
      </c>
      <c r="C63" t="s">
        <v>157</v>
      </c>
    </row>
    <row r="64" spans="2:3">
      <c r="B64" t="s">
        <v>159</v>
      </c>
      <c r="C64" t="s">
        <v>160</v>
      </c>
    </row>
    <row r="65" spans="2:3">
      <c r="B65" t="s">
        <v>156</v>
      </c>
      <c r="C65" t="s">
        <v>157</v>
      </c>
    </row>
    <row r="66" spans="2:3">
      <c r="B66" t="s">
        <v>159</v>
      </c>
      <c r="C66" t="s">
        <v>160</v>
      </c>
    </row>
    <row r="67" spans="2:3">
      <c r="B67" t="s">
        <v>156</v>
      </c>
      <c r="C67" t="s">
        <v>157</v>
      </c>
    </row>
    <row r="68" spans="2:3">
      <c r="B68" t="s">
        <v>159</v>
      </c>
      <c r="C68" t="s">
        <v>160</v>
      </c>
    </row>
    <row r="69" spans="2:3">
      <c r="B69" t="s">
        <v>156</v>
      </c>
      <c r="C69" t="s">
        <v>157</v>
      </c>
    </row>
    <row r="70" spans="2:3">
      <c r="B70" t="s">
        <v>159</v>
      </c>
      <c r="C70" t="s">
        <v>160</v>
      </c>
    </row>
    <row r="71" spans="2:3">
      <c r="B71" t="s">
        <v>156</v>
      </c>
      <c r="C71" t="s">
        <v>157</v>
      </c>
    </row>
    <row r="72" spans="2:3">
      <c r="B72" t="s">
        <v>159</v>
      </c>
      <c r="C72" t="s">
        <v>160</v>
      </c>
    </row>
    <row r="73" spans="2:3">
      <c r="B73" t="s">
        <v>156</v>
      </c>
      <c r="C73" t="s">
        <v>157</v>
      </c>
    </row>
    <row r="74" spans="2:3">
      <c r="B74" t="s">
        <v>159</v>
      </c>
      <c r="C74" t="s">
        <v>160</v>
      </c>
    </row>
    <row r="75" spans="2:3">
      <c r="B75" t="s">
        <v>156</v>
      </c>
      <c r="C75" t="s">
        <v>157</v>
      </c>
    </row>
    <row r="76" spans="2:3">
      <c r="B76" t="s">
        <v>159</v>
      </c>
      <c r="C76" t="s">
        <v>160</v>
      </c>
    </row>
    <row r="77" spans="2:3">
      <c r="B77" t="s">
        <v>156</v>
      </c>
      <c r="C77" t="s">
        <v>157</v>
      </c>
    </row>
    <row r="78" spans="2:3">
      <c r="B78" t="s">
        <v>159</v>
      </c>
      <c r="C78" t="s">
        <v>160</v>
      </c>
    </row>
    <row r="79" spans="2:3">
      <c r="B79" t="s">
        <v>156</v>
      </c>
      <c r="C79" t="s">
        <v>157</v>
      </c>
    </row>
    <row r="80" spans="2:3">
      <c r="B80" t="s">
        <v>159</v>
      </c>
      <c r="C80" t="s">
        <v>160</v>
      </c>
    </row>
    <row r="81" spans="2:3">
      <c r="B81" t="s">
        <v>156</v>
      </c>
      <c r="C81" t="s">
        <v>157</v>
      </c>
    </row>
    <row r="82" spans="2:3">
      <c r="B82" t="s">
        <v>159</v>
      </c>
      <c r="C82" t="s">
        <v>160</v>
      </c>
    </row>
    <row r="83" spans="2:3">
      <c r="B83" t="s">
        <v>156</v>
      </c>
      <c r="C83" t="s">
        <v>157</v>
      </c>
    </row>
    <row r="84" spans="2:3">
      <c r="B84" t="s">
        <v>159</v>
      </c>
      <c r="C84" t="s">
        <v>160</v>
      </c>
    </row>
    <row r="85" spans="2:3">
      <c r="B85" t="s">
        <v>156</v>
      </c>
      <c r="C85" t="s">
        <v>157</v>
      </c>
    </row>
    <row r="86" spans="2:3">
      <c r="B86" t="s">
        <v>159</v>
      </c>
      <c r="C86" t="s">
        <v>160</v>
      </c>
    </row>
    <row r="87" spans="2:3">
      <c r="B87" t="s">
        <v>156</v>
      </c>
      <c r="C87" t="s">
        <v>157</v>
      </c>
    </row>
    <row r="88" spans="2:3">
      <c r="B88" t="s">
        <v>159</v>
      </c>
      <c r="C88" t="s">
        <v>160</v>
      </c>
    </row>
    <row r="89" spans="2:3">
      <c r="B89" t="s">
        <v>156</v>
      </c>
      <c r="C89" t="s">
        <v>157</v>
      </c>
    </row>
    <row r="90" spans="2:3">
      <c r="B90" t="s">
        <v>159</v>
      </c>
      <c r="C90" t="s">
        <v>160</v>
      </c>
    </row>
    <row r="91" spans="2:3">
      <c r="B91" t="s">
        <v>156</v>
      </c>
      <c r="C91" t="s">
        <v>157</v>
      </c>
    </row>
    <row r="92" spans="2:3">
      <c r="B92" t="s">
        <v>159</v>
      </c>
      <c r="C92" t="s">
        <v>160</v>
      </c>
    </row>
    <row r="93" spans="2:3">
      <c r="B93" t="s">
        <v>156</v>
      </c>
      <c r="C93" t="s">
        <v>157</v>
      </c>
    </row>
    <row r="94" spans="2:3">
      <c r="B94" t="s">
        <v>159</v>
      </c>
      <c r="C94" t="s">
        <v>160</v>
      </c>
    </row>
    <row r="95" spans="2:3">
      <c r="B95" t="s">
        <v>156</v>
      </c>
      <c r="C95" t="s">
        <v>157</v>
      </c>
    </row>
    <row r="96" spans="2:3">
      <c r="B96" t="s">
        <v>159</v>
      </c>
      <c r="C96" t="s">
        <v>160</v>
      </c>
    </row>
    <row r="97" spans="2:3">
      <c r="B97" t="s">
        <v>156</v>
      </c>
      <c r="C97" t="s">
        <v>157</v>
      </c>
    </row>
    <row r="98" spans="2:3">
      <c r="B98" t="s">
        <v>159</v>
      </c>
      <c r="C98" t="s">
        <v>160</v>
      </c>
    </row>
    <row r="99" spans="2:3">
      <c r="B99" t="s">
        <v>156</v>
      </c>
      <c r="C99" t="s">
        <v>157</v>
      </c>
    </row>
    <row r="100" spans="2:3">
      <c r="B100" t="s">
        <v>159</v>
      </c>
      <c r="C100" t="s">
        <v>160</v>
      </c>
    </row>
    <row r="101" spans="2:3">
      <c r="B101" t="s">
        <v>156</v>
      </c>
      <c r="C101" t="s">
        <v>157</v>
      </c>
    </row>
    <row r="102" spans="2:3">
      <c r="B102" t="s">
        <v>159</v>
      </c>
      <c r="C102" t="s">
        <v>160</v>
      </c>
    </row>
    <row r="103" spans="2:3">
      <c r="B103" t="s">
        <v>156</v>
      </c>
      <c r="C103" t="s">
        <v>157</v>
      </c>
    </row>
    <row r="104" spans="2:3">
      <c r="B104" t="s">
        <v>159</v>
      </c>
      <c r="C104" t="s">
        <v>160</v>
      </c>
    </row>
    <row r="105" spans="2:3">
      <c r="B105" t="s">
        <v>156</v>
      </c>
      <c r="C105" t="s">
        <v>157</v>
      </c>
    </row>
    <row r="106" spans="2:3">
      <c r="B106" t="s">
        <v>159</v>
      </c>
      <c r="C106" t="s">
        <v>160</v>
      </c>
    </row>
    <row r="107" spans="2:3">
      <c r="B107" t="s">
        <v>156</v>
      </c>
      <c r="C107" t="s">
        <v>157</v>
      </c>
    </row>
    <row r="108" spans="2:3">
      <c r="B108" t="s">
        <v>159</v>
      </c>
      <c r="C108" t="s">
        <v>160</v>
      </c>
    </row>
    <row r="109" spans="2:3">
      <c r="B109" t="s">
        <v>156</v>
      </c>
      <c r="C109" t="s">
        <v>157</v>
      </c>
    </row>
    <row r="110" spans="2:3">
      <c r="B110" t="s">
        <v>159</v>
      </c>
      <c r="C110" t="s">
        <v>160</v>
      </c>
    </row>
    <row r="111" spans="2:3">
      <c r="B111" t="s">
        <v>156</v>
      </c>
      <c r="C111" t="s">
        <v>157</v>
      </c>
    </row>
    <row r="112" spans="2:3">
      <c r="B112" t="s">
        <v>159</v>
      </c>
      <c r="C112" t="s">
        <v>160</v>
      </c>
    </row>
    <row r="113" spans="2:3">
      <c r="B113" t="s">
        <v>156</v>
      </c>
      <c r="C113" t="s">
        <v>157</v>
      </c>
    </row>
    <row r="114" spans="2:3">
      <c r="B114" t="s">
        <v>159</v>
      </c>
      <c r="C114" t="s">
        <v>160</v>
      </c>
    </row>
    <row r="115" spans="2:3">
      <c r="B115" t="s">
        <v>156</v>
      </c>
      <c r="C115" t="s">
        <v>157</v>
      </c>
    </row>
    <row r="116" spans="2:3">
      <c r="B116" t="s">
        <v>159</v>
      </c>
      <c r="C116" t="s">
        <v>160</v>
      </c>
    </row>
    <row r="117" spans="2:3">
      <c r="B117" t="s">
        <v>156</v>
      </c>
      <c r="C117" t="s">
        <v>157</v>
      </c>
    </row>
    <row r="118" spans="2:3">
      <c r="B118" t="s">
        <v>159</v>
      </c>
      <c r="C118" t="s">
        <v>160</v>
      </c>
    </row>
    <row r="119" spans="2:3">
      <c r="B119" t="s">
        <v>156</v>
      </c>
      <c r="C119" t="s">
        <v>157</v>
      </c>
    </row>
    <row r="120" spans="2:3">
      <c r="B120" t="s">
        <v>159</v>
      </c>
      <c r="C120" t="s">
        <v>160</v>
      </c>
    </row>
    <row r="121" spans="2:3">
      <c r="B121" t="s">
        <v>156</v>
      </c>
      <c r="C121" t="s">
        <v>157</v>
      </c>
    </row>
    <row r="122" spans="2:3">
      <c r="B122" t="s">
        <v>159</v>
      </c>
      <c r="C122" t="s">
        <v>160</v>
      </c>
    </row>
    <row r="123" spans="2:3">
      <c r="B123" t="s">
        <v>156</v>
      </c>
      <c r="C123" t="s">
        <v>157</v>
      </c>
    </row>
    <row r="124" spans="2:3">
      <c r="B124" t="s">
        <v>159</v>
      </c>
      <c r="C124" t="s">
        <v>160</v>
      </c>
    </row>
    <row r="125" spans="2:3">
      <c r="B125" t="s">
        <v>156</v>
      </c>
      <c r="C125" t="s">
        <v>157</v>
      </c>
    </row>
    <row r="126" spans="2:3">
      <c r="B126" t="s">
        <v>159</v>
      </c>
      <c r="C126" t="s">
        <v>160</v>
      </c>
    </row>
    <row r="127" spans="2:3">
      <c r="B127" t="s">
        <v>156</v>
      </c>
      <c r="C127" t="s">
        <v>157</v>
      </c>
    </row>
    <row r="128" spans="2:3">
      <c r="B128" t="s">
        <v>159</v>
      </c>
      <c r="C128" t="s">
        <v>160</v>
      </c>
    </row>
    <row r="129" spans="2:3">
      <c r="B129" t="s">
        <v>156</v>
      </c>
      <c r="C129" t="s">
        <v>157</v>
      </c>
    </row>
    <row r="130" spans="2:3">
      <c r="B130" t="s">
        <v>159</v>
      </c>
      <c r="C130" t="s">
        <v>160</v>
      </c>
    </row>
    <row r="131" spans="2:3">
      <c r="B131" t="s">
        <v>156</v>
      </c>
      <c r="C131" t="s">
        <v>157</v>
      </c>
    </row>
    <row r="132" spans="2:3">
      <c r="B132" t="s">
        <v>159</v>
      </c>
      <c r="C132" t="s">
        <v>160</v>
      </c>
    </row>
    <row r="133" spans="2:3">
      <c r="B133" t="s">
        <v>156</v>
      </c>
      <c r="C133" t="s">
        <v>157</v>
      </c>
    </row>
    <row r="134" spans="2:3">
      <c r="B134" t="s">
        <v>159</v>
      </c>
      <c r="C134" t="s">
        <v>160</v>
      </c>
    </row>
    <row r="135" spans="2:3">
      <c r="B135" t="s">
        <v>156</v>
      </c>
      <c r="C135" t="s">
        <v>157</v>
      </c>
    </row>
    <row r="136" spans="2:3">
      <c r="B136" t="s">
        <v>159</v>
      </c>
      <c r="C136" t="s">
        <v>160</v>
      </c>
    </row>
    <row r="137" spans="2:3">
      <c r="B137" t="s">
        <v>156</v>
      </c>
      <c r="C137" t="s">
        <v>157</v>
      </c>
    </row>
    <row r="138" spans="2:3">
      <c r="B138" t="s">
        <v>159</v>
      </c>
      <c r="C138" t="s">
        <v>160</v>
      </c>
    </row>
    <row r="139" spans="2:3">
      <c r="B139" t="s">
        <v>156</v>
      </c>
      <c r="C139" t="s">
        <v>157</v>
      </c>
    </row>
    <row r="140" spans="2:3">
      <c r="B140" t="s">
        <v>159</v>
      </c>
      <c r="C140" t="s">
        <v>160</v>
      </c>
    </row>
    <row r="141" spans="2:3">
      <c r="B141" t="s">
        <v>156</v>
      </c>
      <c r="C141" t="s">
        <v>157</v>
      </c>
    </row>
    <row r="142" spans="2:3">
      <c r="B142" t="s">
        <v>159</v>
      </c>
      <c r="C142" t="s">
        <v>160</v>
      </c>
    </row>
    <row r="143" spans="2:3">
      <c r="B143" t="s">
        <v>156</v>
      </c>
      <c r="C143" t="s">
        <v>157</v>
      </c>
    </row>
    <row r="144" spans="2:3">
      <c r="B144" t="s">
        <v>159</v>
      </c>
      <c r="C144" t="s">
        <v>160</v>
      </c>
    </row>
    <row r="145" spans="2:3">
      <c r="B145" t="s">
        <v>156</v>
      </c>
      <c r="C145" t="s">
        <v>157</v>
      </c>
    </row>
    <row r="146" spans="2:3">
      <c r="B146" t="s">
        <v>159</v>
      </c>
      <c r="C146" t="s">
        <v>160</v>
      </c>
    </row>
    <row r="147" spans="2:3">
      <c r="B147" t="s">
        <v>156</v>
      </c>
      <c r="C147" t="s">
        <v>157</v>
      </c>
    </row>
    <row r="148" spans="2:3">
      <c r="B148" t="s">
        <v>159</v>
      </c>
      <c r="C148" t="s">
        <v>160</v>
      </c>
    </row>
    <row r="149" spans="2:3">
      <c r="B149" t="s">
        <v>156</v>
      </c>
      <c r="C149" t="s">
        <v>157</v>
      </c>
    </row>
    <row r="150" spans="2:3">
      <c r="B150" t="s">
        <v>159</v>
      </c>
      <c r="C150" t="s">
        <v>160</v>
      </c>
    </row>
    <row r="151" spans="2:3">
      <c r="B151" t="s">
        <v>156</v>
      </c>
      <c r="C151" t="s">
        <v>157</v>
      </c>
    </row>
    <row r="152" spans="2:3">
      <c r="B152" t="s">
        <v>159</v>
      </c>
      <c r="C152" t="s">
        <v>160</v>
      </c>
    </row>
    <row r="153" spans="2:3">
      <c r="B153" t="s">
        <v>156</v>
      </c>
      <c r="C153" t="s">
        <v>157</v>
      </c>
    </row>
    <row r="154" spans="2:3">
      <c r="B154" t="s">
        <v>159</v>
      </c>
      <c r="C154" t="s">
        <v>160</v>
      </c>
    </row>
    <row r="155" spans="2:3">
      <c r="B155" t="s">
        <v>156</v>
      </c>
      <c r="C155" t="s">
        <v>157</v>
      </c>
    </row>
    <row r="156" spans="2:3">
      <c r="B156" t="s">
        <v>159</v>
      </c>
      <c r="C156" t="s">
        <v>160</v>
      </c>
    </row>
    <row r="157" spans="2:3">
      <c r="B157" t="s">
        <v>156</v>
      </c>
      <c r="C157" t="s">
        <v>157</v>
      </c>
    </row>
    <row r="158" spans="2:3">
      <c r="B158" t="s">
        <v>159</v>
      </c>
      <c r="C158" t="s">
        <v>160</v>
      </c>
    </row>
    <row r="159" spans="2:3">
      <c r="B159" t="s">
        <v>156</v>
      </c>
      <c r="C159" t="s">
        <v>157</v>
      </c>
    </row>
    <row r="160" spans="2:3">
      <c r="B160" t="s">
        <v>159</v>
      </c>
      <c r="C160" t="s">
        <v>160</v>
      </c>
    </row>
    <row r="161" spans="2:3">
      <c r="B161" t="s">
        <v>156</v>
      </c>
      <c r="C161" t="s">
        <v>157</v>
      </c>
    </row>
    <row r="162" spans="2:3">
      <c r="B162" t="s">
        <v>159</v>
      </c>
      <c r="C162" t="s">
        <v>160</v>
      </c>
    </row>
    <row r="163" spans="2:3">
      <c r="B163" t="s">
        <v>156</v>
      </c>
      <c r="C163" t="s">
        <v>157</v>
      </c>
    </row>
    <row r="164" spans="2:3">
      <c r="C164" t="s">
        <v>160</v>
      </c>
    </row>
    <row r="165" spans="2:3">
      <c r="C165" t="s">
        <v>157</v>
      </c>
    </row>
    <row r="166" spans="2:3">
      <c r="C166" t="s">
        <v>160</v>
      </c>
    </row>
    <row r="167" spans="2:3">
      <c r="C167" t="s">
        <v>157</v>
      </c>
    </row>
    <row r="168" spans="2:3">
      <c r="C168" t="s">
        <v>160</v>
      </c>
    </row>
    <row r="169" spans="2:3">
      <c r="C169" t="s">
        <v>157</v>
      </c>
    </row>
    <row r="170" spans="2:3">
      <c r="C170" t="s">
        <v>160</v>
      </c>
    </row>
    <row r="171" spans="2:3">
      <c r="C171" t="s">
        <v>157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E9"/>
  <sheetViews>
    <sheetView workbookViewId="0" xr3:uid="{274F5AE0-5452-572F-8038-C13FFDA59D49}">
      <pane ySplit="1" topLeftCell="A2" activePane="bottomLeft" state="frozen"/>
      <selection pane="bottomLeft" activeCell="A10" sqref="A10"/>
    </sheetView>
  </sheetViews>
  <sheetFormatPr defaultColWidth="8.85546875" defaultRowHeight="15"/>
  <cols>
    <col min="2" max="2" width="26.42578125" customWidth="1"/>
  </cols>
  <sheetData>
    <row r="1" spans="1:5" ht="32.1">
      <c r="A1" s="17" t="s">
        <v>167</v>
      </c>
      <c r="B1" s="17" t="s">
        <v>28</v>
      </c>
      <c r="C1" s="17" t="s">
        <v>168</v>
      </c>
      <c r="D1" s="17" t="s">
        <v>169</v>
      </c>
      <c r="E1" s="17" t="s">
        <v>170</v>
      </c>
    </row>
    <row r="2" spans="1:5">
      <c r="A2" t="s">
        <v>171</v>
      </c>
      <c r="B2" t="s">
        <v>172</v>
      </c>
      <c r="C2" s="18"/>
      <c r="D2" s="18"/>
      <c r="E2" s="18">
        <v>11.5</v>
      </c>
    </row>
    <row r="3" spans="1:5">
      <c r="A3" t="s">
        <v>173</v>
      </c>
      <c r="B3" t="s">
        <v>174</v>
      </c>
      <c r="C3" s="18">
        <v>24</v>
      </c>
      <c r="D3" s="18">
        <v>7</v>
      </c>
      <c r="E3" s="18"/>
    </row>
    <row r="4" spans="1:5">
      <c r="A4" t="s">
        <v>175</v>
      </c>
      <c r="B4" t="s">
        <v>176</v>
      </c>
      <c r="C4" s="18"/>
      <c r="D4" s="18"/>
      <c r="E4" s="18">
        <v>5</v>
      </c>
    </row>
    <row r="5" spans="1:5">
      <c r="A5" t="s">
        <v>177</v>
      </c>
      <c r="B5" t="s">
        <v>178</v>
      </c>
      <c r="C5" s="18"/>
      <c r="D5" s="18"/>
      <c r="E5" s="18">
        <v>5</v>
      </c>
    </row>
    <row r="6" spans="1:5">
      <c r="A6" t="s">
        <v>179</v>
      </c>
      <c r="B6" t="s">
        <v>180</v>
      </c>
      <c r="C6" s="18"/>
      <c r="D6" s="18"/>
      <c r="E6" s="18">
        <v>11.5</v>
      </c>
    </row>
    <row r="7" spans="1:5">
      <c r="A7" t="s">
        <v>181</v>
      </c>
      <c r="B7" t="s">
        <v>182</v>
      </c>
      <c r="C7" s="18">
        <v>21</v>
      </c>
      <c r="D7" s="18">
        <v>7</v>
      </c>
      <c r="E7" s="18"/>
    </row>
    <row r="8" spans="1:5">
      <c r="A8" t="s">
        <v>183</v>
      </c>
      <c r="B8" t="s">
        <v>184</v>
      </c>
      <c r="C8" s="18"/>
      <c r="D8" s="18"/>
      <c r="E8" s="18" t="s">
        <v>185</v>
      </c>
    </row>
    <row r="9" spans="1:5">
      <c r="A9" s="1" t="s">
        <v>135</v>
      </c>
      <c r="B9" t="s">
        <v>136</v>
      </c>
      <c r="E9" s="18">
        <v>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E25"/>
  <sheetViews>
    <sheetView workbookViewId="0" xr3:uid="{33642244-9AC9-5136-AF77-195C889548CE}">
      <pane ySplit="1" topLeftCell="A4" activePane="bottomLeft" state="frozen"/>
      <selection pane="bottomLeft" activeCell="A24" sqref="A24"/>
    </sheetView>
  </sheetViews>
  <sheetFormatPr defaultColWidth="8.85546875" defaultRowHeight="15"/>
  <cols>
    <col min="1" max="2" width="5.42578125" bestFit="1" customWidth="1"/>
    <col min="3" max="3" width="42.140625" bestFit="1" customWidth="1"/>
    <col min="4" max="5" width="10.140625" bestFit="1" customWidth="1"/>
  </cols>
  <sheetData>
    <row r="1" spans="1:5" ht="57.95">
      <c r="A1" s="4" t="s">
        <v>186</v>
      </c>
      <c r="B1" s="4" t="s">
        <v>167</v>
      </c>
      <c r="C1" s="4" t="s">
        <v>28</v>
      </c>
      <c r="D1" s="4" t="s">
        <v>187</v>
      </c>
      <c r="E1" s="4" t="s">
        <v>188</v>
      </c>
    </row>
    <row r="2" spans="1:5">
      <c r="A2" s="1" t="s">
        <v>189</v>
      </c>
      <c r="B2" s="1" t="s">
        <v>190</v>
      </c>
      <c r="C2" s="1" t="s">
        <v>47</v>
      </c>
      <c r="D2" s="19" t="s">
        <v>191</v>
      </c>
      <c r="E2" s="19" t="s">
        <v>192</v>
      </c>
    </row>
    <row r="3" spans="1:5">
      <c r="A3" s="1" t="s">
        <v>193</v>
      </c>
      <c r="B3" s="1" t="s">
        <v>194</v>
      </c>
      <c r="C3" s="1" t="s">
        <v>50</v>
      </c>
      <c r="D3" s="19" t="s">
        <v>195</v>
      </c>
      <c r="E3" s="19" t="s">
        <v>196</v>
      </c>
    </row>
    <row r="4" spans="1:5">
      <c r="A4" s="1" t="s">
        <v>197</v>
      </c>
      <c r="B4" s="1" t="s">
        <v>198</v>
      </c>
      <c r="C4" s="1" t="s">
        <v>52</v>
      </c>
      <c r="D4" s="19" t="s">
        <v>199</v>
      </c>
      <c r="E4" s="19" t="s">
        <v>200</v>
      </c>
    </row>
    <row r="5" spans="1:5">
      <c r="A5" s="1" t="s">
        <v>201</v>
      </c>
      <c r="B5" s="1" t="s">
        <v>181</v>
      </c>
      <c r="C5" s="1" t="s">
        <v>66</v>
      </c>
      <c r="D5" s="20" t="s">
        <v>202</v>
      </c>
      <c r="E5" s="20" t="s">
        <v>203</v>
      </c>
    </row>
    <row r="6" spans="1:5">
      <c r="A6" s="1" t="s">
        <v>204</v>
      </c>
      <c r="B6" s="1" t="s">
        <v>183</v>
      </c>
      <c r="C6" s="1" t="s">
        <v>68</v>
      </c>
      <c r="D6" s="20" t="s">
        <v>205</v>
      </c>
      <c r="E6" s="20" t="s">
        <v>206</v>
      </c>
    </row>
    <row r="7" spans="1:5">
      <c r="A7" s="1" t="s">
        <v>207</v>
      </c>
      <c r="B7" s="1" t="s">
        <v>179</v>
      </c>
      <c r="C7" s="1" t="s">
        <v>70</v>
      </c>
      <c r="D7" s="20" t="s">
        <v>208</v>
      </c>
      <c r="E7" s="20" t="s">
        <v>209</v>
      </c>
    </row>
    <row r="8" spans="1:5">
      <c r="A8" s="1" t="s">
        <v>210</v>
      </c>
      <c r="B8" s="1" t="s">
        <v>211</v>
      </c>
      <c r="C8" s="1" t="s">
        <v>56</v>
      </c>
      <c r="D8" s="20" t="s">
        <v>212</v>
      </c>
      <c r="E8" s="20" t="s">
        <v>213</v>
      </c>
    </row>
    <row r="9" spans="1:5">
      <c r="A9" s="1" t="s">
        <v>214</v>
      </c>
      <c r="B9" s="1" t="s">
        <v>215</v>
      </c>
      <c r="C9" s="1" t="s">
        <v>54</v>
      </c>
      <c r="D9" s="21" t="s">
        <v>216</v>
      </c>
      <c r="E9" s="21" t="s">
        <v>217</v>
      </c>
    </row>
    <row r="10" spans="1:5">
      <c r="A10" s="1" t="s">
        <v>218</v>
      </c>
      <c r="B10" s="1" t="s">
        <v>219</v>
      </c>
      <c r="C10" s="1" t="s">
        <v>62</v>
      </c>
      <c r="D10" s="21" t="s">
        <v>220</v>
      </c>
      <c r="E10" s="21" t="s">
        <v>221</v>
      </c>
    </row>
    <row r="11" spans="1:5">
      <c r="A11" s="1" t="s">
        <v>222</v>
      </c>
      <c r="B11" s="1" t="s">
        <v>223</v>
      </c>
      <c r="C11" s="1" t="s">
        <v>64</v>
      </c>
      <c r="D11" s="21" t="s">
        <v>224</v>
      </c>
      <c r="E11" s="21" t="s">
        <v>225</v>
      </c>
    </row>
    <row r="12" spans="1:5">
      <c r="A12" s="1" t="s">
        <v>143</v>
      </c>
      <c r="B12" s="1" t="s">
        <v>226</v>
      </c>
      <c r="C12" s="1" t="s">
        <v>144</v>
      </c>
      <c r="D12" s="22" t="s">
        <v>227</v>
      </c>
      <c r="E12" s="22" t="s">
        <v>228</v>
      </c>
    </row>
    <row r="13" spans="1:5">
      <c r="A13" s="1" t="s">
        <v>141</v>
      </c>
      <c r="B13" s="1" t="s">
        <v>229</v>
      </c>
      <c r="C13" s="1" t="s">
        <v>142</v>
      </c>
      <c r="D13" s="23" t="s">
        <v>230</v>
      </c>
      <c r="E13" s="23" t="s">
        <v>231</v>
      </c>
    </row>
    <row r="14" spans="1:5">
      <c r="A14" s="1" t="s">
        <v>148</v>
      </c>
      <c r="B14" s="1" t="s">
        <v>232</v>
      </c>
      <c r="C14" s="1" t="s">
        <v>149</v>
      </c>
      <c r="D14" s="24" t="s">
        <v>233</v>
      </c>
      <c r="E14" s="24" t="s">
        <v>234</v>
      </c>
    </row>
    <row r="15" spans="1:5">
      <c r="A15" s="1" t="s">
        <v>151</v>
      </c>
      <c r="B15" s="1" t="s">
        <v>235</v>
      </c>
      <c r="C15" s="1" t="s">
        <v>236</v>
      </c>
      <c r="D15" s="25" t="s">
        <v>237</v>
      </c>
      <c r="E15" s="25" t="s">
        <v>238</v>
      </c>
    </row>
    <row r="16" spans="1:5">
      <c r="A16" s="1" t="s">
        <v>159</v>
      </c>
      <c r="B16" s="1" t="s">
        <v>171</v>
      </c>
      <c r="C16" s="1" t="s">
        <v>160</v>
      </c>
      <c r="D16" s="26" t="s">
        <v>239</v>
      </c>
      <c r="E16" s="26" t="s">
        <v>240</v>
      </c>
    </row>
    <row r="17" spans="1:5">
      <c r="A17" s="1" t="s">
        <v>156</v>
      </c>
      <c r="B17" s="1" t="s">
        <v>241</v>
      </c>
      <c r="C17" s="1" t="s">
        <v>157</v>
      </c>
      <c r="D17" s="26" t="s">
        <v>242</v>
      </c>
      <c r="E17" s="26" t="s">
        <v>243</v>
      </c>
    </row>
    <row r="18" spans="1:5">
      <c r="A18" s="1" t="s">
        <v>135</v>
      </c>
      <c r="B18" s="1" t="s">
        <v>244</v>
      </c>
      <c r="C18" s="1" t="s">
        <v>245</v>
      </c>
      <c r="D18" s="27" t="s">
        <v>246</v>
      </c>
      <c r="E18" s="27" t="s">
        <v>247</v>
      </c>
    </row>
    <row r="19" spans="1:5">
      <c r="A19" s="1" t="s">
        <v>130</v>
      </c>
      <c r="B19" s="1" t="s">
        <v>248</v>
      </c>
      <c r="C19" s="1" t="s">
        <v>131</v>
      </c>
      <c r="D19" s="28" t="s">
        <v>249</v>
      </c>
      <c r="E19" s="28" t="s">
        <v>250</v>
      </c>
    </row>
    <row r="20" spans="1:5">
      <c r="A20" t="s">
        <v>71</v>
      </c>
      <c r="B20" s="1" t="s">
        <v>177</v>
      </c>
      <c r="C20" s="1" t="s">
        <v>251</v>
      </c>
      <c r="D20" s="29" t="s">
        <v>252</v>
      </c>
      <c r="E20" s="29" t="s">
        <v>253</v>
      </c>
    </row>
    <row r="21" spans="1:5">
      <c r="A21" t="s">
        <v>254</v>
      </c>
      <c r="B21" s="1" t="s">
        <v>255</v>
      </c>
      <c r="C21" s="1" t="s">
        <v>256</v>
      </c>
      <c r="D21" s="30" t="s">
        <v>257</v>
      </c>
      <c r="E21" s="30" t="s">
        <v>258</v>
      </c>
    </row>
    <row r="22" spans="1:5">
      <c r="A22" t="s">
        <v>73</v>
      </c>
      <c r="B22" s="1" t="s">
        <v>175</v>
      </c>
      <c r="C22" s="1" t="s">
        <v>259</v>
      </c>
      <c r="D22" s="30" t="s">
        <v>260</v>
      </c>
      <c r="E22" s="30" t="s">
        <v>261</v>
      </c>
    </row>
    <row r="23" spans="1:5">
      <c r="A23" t="s">
        <v>75</v>
      </c>
      <c r="B23" s="1" t="s">
        <v>173</v>
      </c>
      <c r="C23" s="1" t="s">
        <v>262</v>
      </c>
      <c r="D23" s="30" t="s">
        <v>263</v>
      </c>
      <c r="E23" s="30" t="s">
        <v>264</v>
      </c>
    </row>
    <row r="24" spans="1:5">
      <c r="B24" s="1"/>
      <c r="C24" s="1"/>
    </row>
    <row r="25" spans="1:5">
      <c r="B2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Paige Arneson</dc:creator>
  <cp:keywords/>
  <dc:description/>
  <cp:lastModifiedBy>Rebecca Abler</cp:lastModifiedBy>
  <cp:revision/>
  <dcterms:created xsi:type="dcterms:W3CDTF">2017-05-31T16:18:23Z</dcterms:created>
  <dcterms:modified xsi:type="dcterms:W3CDTF">2018-10-17T02:14:05Z</dcterms:modified>
  <cp:category/>
  <cp:contentStatus/>
</cp:coreProperties>
</file>