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<sst xmlns="http://schemas.openxmlformats.org/spreadsheetml/2006/main" count="149" uniqueCount="147">
  <si>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</si>
  <si>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</si>
  <si>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</si>
  <si>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</si>
  <si>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</si>
  <si>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</si>
  <si>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</si>
  <si>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</si>
  <si>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</si>
  <si>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</si>
  <si>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</si>
  <si>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</si>
  <si>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</si>
  <si>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</si>
  <si>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</si>
  <si>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</si>
  <si>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</si>
  <si>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</si>
  <si>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</si>
  <si>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</si>
  <si>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</si>
  <si>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</si>
  <si>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</si>
  <si>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</si>
  <si>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</si>
  <si>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</si>
  <si>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</si>
  <si>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</si>
  <si>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</si>
  <si>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</si>
  <si>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</si>
  <si>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</si>
  <si>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</si>
  <si>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</si>
  <si>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</si>
  <si>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</si>
  <si>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</si>
  <si>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</si>
  <si>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</si>
  <si>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</si>
  <si>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</si>
  <si>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</si>
  <si>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</si>
  <si>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</si>
  <si>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</si>
  <si>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</si>
  <si>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</si>
  <si>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</si>
  <si>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</si>
  <si>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</si>
  <si>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</si>
  <si>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</si>
  <si>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</si>
  <si>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</si>
  <si>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</si>
  <si>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</si>
  <si>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</si>
  <si>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</si>
  <si>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</si>
  <si>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</si>
  <si>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</si>
  <si>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</si>
  <si>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</si>
  <si>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</si>
  <si>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</si>
  <si>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</si>
  <si>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</si>
  <si>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</si>
  <si>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</si>
  <si>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</si>
  <si>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</si>
  <si>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</si>
  <si>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</si>
  <si>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</si>
  <si>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</si>
  <si>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</si>
  <si>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</si>
  <si>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</si>
  <si>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</si>
  <si>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</si>
  <si>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</si>
  <si>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</si>
  <si>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</si>
  <si>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</si>
  <si>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</si>
  <si>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</si>
  <si>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</si>
  <si>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</si>
  <si>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</si>
  <si>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</si>
  <si>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</si>
  <si>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</si>
  <si>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</si>
  <si>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</si>
  <si>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</si>
  <si>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</si>
  <si>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</si>
  <si>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</si>
  <si>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</si>
  <si>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</si>
  <si>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</si>
  <si>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</si>
  <si>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</si>
  <si>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</si>
  <si>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</si>
  <si>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</si>
  <si>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</si>
  <si>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</si>
  <si>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</si>
  <si>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</si>
  <si>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</si>
  <si>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</si>
  <si>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</si>
  <si>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</si>
  <si>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</si>
  <si>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</si>
  <si>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</si>
  <si>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</si>
  <si>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</si>
  <si>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</si>
  <si>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</si>
  <si>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</si>
  <si>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</si>
  <si>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</si>
  <si>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</si>
  <si>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</si>
  <si>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</si>
  <si>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</si>
  <si>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</si>
  <si>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</si>
  <si>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</si>
  <si>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</si>
  <si>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</si>
  <si>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</si>
  <si>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</si>
  <si>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</si>
  <si>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</si>
  <si>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</si>
  <si>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</si>
  <si>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</si>
  <si>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</si>
  <si>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</si>
  <si>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</si>
  <si>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</si>
  <si>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</si>
  <si>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</si>
  <si>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The Friends of Devil's Lake will do fundraising for a significant contribution.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</si>
</sst>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0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0</v>
      </c>
      <c r="D7" s="13">
        <f>((C7*(C8+C9+C10)))</f>
        <v>0</v>
      </c>
    </row>
    <row r="8" spans="1:4" ht="12.75">
      <c r="A8" s="5"/>
      <c r="B8" s="3" t="s">
        <v>10</v>
      </c>
      <c r="C8" s="9">
        <v>0</v>
      </c>
      <c r="D8" s="14"/>
    </row>
    <row r="9" spans="1:4" ht="12.75">
      <c r="A9" s="5"/>
      <c r="B9" s="3" t="s">
        <v>106</v>
      </c>
      <c r="C9" s="10">
        <f>(C8*0.2755)</f>
        <v>0</v>
      </c>
      <c r="D9" s="15"/>
    </row>
    <row r="10" spans="1:4" ht="12.75">
      <c r="A10" s="5"/>
      <c r="B10" s="3" t="s">
        <v>11</v>
      </c>
      <c r="C10" s="10">
        <f>((C8+C9)*0.1143)</f>
        <v>0</v>
      </c>
      <c r="D10" s="15"/>
    </row>
    <row r="11" spans="1:4" ht="12.75">
      <c r="A11" s="5">
        <v>3</v>
      </c>
      <c r="B11" s="3" t="s">
        <v>4</v>
      </c>
      <c r="C11" s="16"/>
      <c r="D11" s="9">
        <v>0</v>
      </c>
    </row>
    <row r="12" spans="1:4" ht="12.75">
      <c r="A12" s="5">
        <v>4</v>
      </c>
      <c r="B12" s="3" t="s">
        <v>5</v>
      </c>
      <c r="C12" s="16"/>
      <c r="D12" s="9">
        <v>0</v>
      </c>
    </row>
    <row r="13" spans="1:4" ht="12.75">
      <c r="A13" s="5">
        <v>5</v>
      </c>
      <c r="B13" s="3" t="s">
        <v>107</v>
      </c>
      <c r="C13" s="16"/>
      <c r="D13" s="9">
        <v>48000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48000</v>
      </c>
    </row>
    <row r="17" spans="1:4" ht="12.75">
      <c r="A17" s="5"/>
      <c r="B17" s="5"/>
      <c r="C17" s="5"/>
      <c r="D17" s="5"/>
    </row>
    <row r="18" spans="1:5" ht="12.75">
      <c r="A18" s="5">
        <v>9</v>
      </c>
      <c r="B18" s="3" t="s">
        <v>2</v>
      </c>
      <c r="C18" s="3"/>
      <c r="D18" s="11">
        <v>0</v>
      </c>
      <c r="E18" t="s">
        <v>146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/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48000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94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grahas</cp:lastModifiedBy>
  <cp:lastPrinted>2007-05-31T19:37:05Z</cp:lastPrinted>
  <dcterms:created xsi:type="dcterms:W3CDTF">2007-02-17T21:04:24Z</dcterms:created>
  <dcterms:modified xsi:type="dcterms:W3CDTF">2009-02-27T15:26:25Z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