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030" windowWidth="12000" windowHeight="651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<sst xmlns="http://schemas.openxmlformats.org/spreadsheetml/2006/main" count="150" uniqueCount="148">
  <si>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</si>
  <si>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</si>
  <si>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</si>
  <si>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</si>
  <si>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</si>
  <si>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</si>
  <si>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</si>
  <si>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</si>
  <si>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</si>
  <si>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</si>
  <si>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</si>
  <si>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</si>
  <si>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</si>
  <si>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</si>
  <si>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</si>
  <si>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</si>
  <si>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</si>
  <si>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</si>
  <si>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</si>
  <si>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</si>
  <si>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</si>
  <si>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</si>
  <si>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</si>
  <si>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</si>
  <si>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</si>
  <si>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</si>
  <si>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</si>
  <si>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</si>
  <si>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</si>
  <si>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</si>
  <si>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</si>
  <si>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</si>
  <si>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</si>
  <si>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</si>
  <si>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</si>
  <si>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</si>
  <si>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</si>
  <si>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</si>
  <si>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</si>
  <si>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</si>
  <si>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</si>
  <si>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</si>
  <si>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</si>
  <si>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</si>
  <si>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</si>
  <si>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</si>
  <si>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</si>
  <si>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</si>
  <si>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</si>
  <si>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</si>
  <si>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</si>
  <si>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</si>
  <si>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</si>
  <si>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</si>
  <si>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</si>
  <si>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</si>
  <si>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</si>
  <si>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</si>
  <si>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</si>
  <si>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</si>
  <si>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</si>
  <si>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</si>
  <si>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</si>
  <si>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</si>
  <si>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</si>
  <si>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</si>
  <si>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</si>
  <si>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</si>
  <si>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</si>
  <si>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</si>
  <si>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</si>
  <si>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</si>
  <si>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</si>
  <si>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</si>
  <si>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</si>
  <si>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</si>
  <si>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</si>
  <si>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</si>
  <si>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</si>
  <si>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</si>
  <si>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</si>
  <si>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</si>
  <si>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</si>
  <si>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</si>
  <si>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</si>
  <si>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</si>
  <si>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</si>
  <si>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</si>
  <si>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</si>
  <si>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</si>
  <si>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</si>
  <si>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</si>
  <si>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</si>
  <si>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</si>
  <si>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</si>
  <si>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</si>
  <si>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</si>
  <si>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</si>
  <si>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</si>
  <si>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</si>
  <si>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</si>
  <si>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</si>
  <si>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</si>
  <si>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</si>
  <si>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</si>
  <si>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</si>
  <si>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</si>
  <si>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</si>
  <si>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</si>
  <si>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</si>
  <si>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</si>
  <si>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</si>
  <si>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</si>
  <si>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</si>
  <si>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</si>
  <si>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</si>
  <si>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</si>
  <si>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</si>
  <si>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</si>
  <si>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</si>
  <si>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</si>
  <si>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</si>
  <si>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</si>
  <si>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</si>
  <si>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</si>
  <si>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</si>
  <si>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</si>
  <si>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</si>
  <si>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</si>
  <si>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</si>
  <si>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</si>
  <si>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</si>
  <si>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</si>
  <si>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</si>
  <si>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</si>
  <si>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</si>
  <si>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</si>
  <si>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</si>
  <si>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</si>
  <si>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</si>
  <si>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</si>
  <si>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</si>
  <si>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</si>
  <si>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</si>
  <si>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</si>
  <si>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Mary Gansberg, Jim Reyburn, Mike Reif, Ted Johnson</t>
  </si>
  <si>
    <t>NER1_10</t>
  </si>
  <si>
    <t>FY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</si>
</sst>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3">
      <selection activeCell="E13" sqref="E13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143</v>
      </c>
      <c r="C2" s="18"/>
      <c r="D2" s="19"/>
    </row>
    <row r="3" spans="1:4" ht="12.75">
      <c r="A3" s="5"/>
      <c r="B3" s="20" t="s">
        <v>144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684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0</v>
      </c>
      <c r="D7" s="13">
        <v>0</v>
      </c>
    </row>
    <row r="8" spans="1:4" ht="12.75">
      <c r="A8" s="5"/>
      <c r="B8" s="3" t="s">
        <v>10</v>
      </c>
      <c r="C8" s="9">
        <v>0</v>
      </c>
      <c r="D8" s="14"/>
    </row>
    <row r="9" spans="1:4" ht="12.75">
      <c r="A9" s="5"/>
      <c r="B9" s="3" t="s">
        <v>106</v>
      </c>
      <c r="C9" s="10">
        <f>(C8*0.2755)</f>
        <v>0</v>
      </c>
      <c r="D9" s="15"/>
    </row>
    <row r="10" spans="1:4" ht="12.75">
      <c r="A10" s="5"/>
      <c r="B10" s="3" t="s">
        <v>11</v>
      </c>
      <c r="C10" s="10">
        <f>((C8+C9)*0.1143)</f>
        <v>0</v>
      </c>
      <c r="D10" s="15"/>
    </row>
    <row r="11" spans="1:4" ht="12.75">
      <c r="A11" s="5">
        <v>3</v>
      </c>
      <c r="B11" s="3" t="s">
        <v>4</v>
      </c>
      <c r="C11" s="16"/>
      <c r="D11" s="9">
        <v>0</v>
      </c>
    </row>
    <row r="12" spans="1:4" ht="12.75">
      <c r="A12" s="5">
        <v>4</v>
      </c>
      <c r="B12" s="3" t="s">
        <v>5</v>
      </c>
      <c r="C12" s="16"/>
      <c r="D12" s="9">
        <v>577.6</v>
      </c>
    </row>
    <row r="13" spans="1:4" ht="12.75">
      <c r="A13" s="5">
        <v>5</v>
      </c>
      <c r="B13" s="3" t="s">
        <v>107</v>
      </c>
      <c r="C13" s="16"/>
      <c r="D13" s="9">
        <v>592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1169.6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>
        <v>0</v>
      </c>
      <c r="E20" s="21" t="s">
        <v>142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1169.6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35">
      <selection activeCell="D55" sqref="D55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 t="s">
        <v>145</v>
      </c>
      <c r="C3" s="26"/>
      <c r="D3" s="23"/>
      <c r="E3" s="23"/>
    </row>
    <row r="4" spans="1:5" ht="11.25">
      <c r="A4" s="24" t="s">
        <v>16</v>
      </c>
      <c r="B4" s="28" t="s">
        <v>146</v>
      </c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109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147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110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111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>
        <v>0</v>
      </c>
      <c r="E22" s="35">
        <f aca="true" t="shared" si="0" ref="E22:E27">C22*D22</f>
        <v>0</v>
      </c>
    </row>
    <row r="23" spans="1:5" ht="11.25">
      <c r="A23" s="23" t="s">
        <v>112</v>
      </c>
      <c r="B23" s="23" t="s">
        <v>41</v>
      </c>
      <c r="C23" s="26">
        <v>25.35</v>
      </c>
      <c r="D23" s="39">
        <v>0</v>
      </c>
      <c r="E23" s="35">
        <f t="shared" si="0"/>
        <v>0</v>
      </c>
    </row>
    <row r="24" spans="1:5" ht="11.25">
      <c r="A24" s="23" t="s">
        <v>113</v>
      </c>
      <c r="B24" s="23" t="s">
        <v>42</v>
      </c>
      <c r="C24" s="26">
        <v>29.99</v>
      </c>
      <c r="D24" s="39">
        <v>0</v>
      </c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>
        <v>0</v>
      </c>
      <c r="E25" s="35">
        <f t="shared" si="0"/>
        <v>0</v>
      </c>
    </row>
    <row r="26" spans="1:5" ht="11.25">
      <c r="A26" s="23" t="s">
        <v>114</v>
      </c>
      <c r="B26" s="23" t="s">
        <v>115</v>
      </c>
      <c r="C26" s="26">
        <v>21.45</v>
      </c>
      <c r="D26" s="39">
        <v>0</v>
      </c>
      <c r="E26" s="35">
        <f t="shared" si="0"/>
        <v>0</v>
      </c>
    </row>
    <row r="27" spans="1:5" ht="11.25">
      <c r="A27" s="23" t="s">
        <v>116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117</v>
      </c>
      <c r="B29" s="23" t="s">
        <v>47</v>
      </c>
      <c r="C29" s="26">
        <v>14.09</v>
      </c>
      <c r="D29" s="34">
        <v>0</v>
      </c>
      <c r="E29" s="35">
        <f aca="true" t="shared" si="1" ref="E29:E34">C29*D29</f>
        <v>0</v>
      </c>
    </row>
    <row r="30" spans="1:5" ht="11.25">
      <c r="A30" s="23" t="s">
        <v>118</v>
      </c>
      <c r="B30" s="23" t="s">
        <v>48</v>
      </c>
      <c r="C30" s="26">
        <v>9.12</v>
      </c>
      <c r="D30" s="34">
        <v>0</v>
      </c>
      <c r="E30" s="35">
        <f t="shared" si="1"/>
        <v>0</v>
      </c>
    </row>
    <row r="31" spans="1:5" ht="11.25">
      <c r="A31" s="23" t="s">
        <v>119</v>
      </c>
      <c r="B31" s="23" t="s">
        <v>49</v>
      </c>
      <c r="C31" s="26">
        <v>17.09</v>
      </c>
      <c r="D31" s="34">
        <v>0</v>
      </c>
      <c r="E31" s="35">
        <f t="shared" si="1"/>
        <v>0</v>
      </c>
    </row>
    <row r="32" spans="1:5" ht="11.25">
      <c r="A32" s="23" t="s">
        <v>120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121</v>
      </c>
      <c r="B33" s="23" t="s">
        <v>122</v>
      </c>
      <c r="C33" s="26">
        <v>15.57</v>
      </c>
      <c r="D33" s="34"/>
      <c r="E33" s="35">
        <f t="shared" si="1"/>
        <v>0</v>
      </c>
    </row>
    <row r="34" spans="1:5" ht="11.25">
      <c r="A34" s="23" t="s">
        <v>123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124</v>
      </c>
      <c r="B38" s="23" t="s">
        <v>57</v>
      </c>
      <c r="C38" s="26">
        <v>20.28</v>
      </c>
      <c r="D38" s="34">
        <v>0</v>
      </c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>
        <v>0</v>
      </c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125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126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127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128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129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130</v>
      </c>
      <c r="B49" s="23" t="s">
        <v>73</v>
      </c>
      <c r="C49" s="26">
        <v>5.78</v>
      </c>
      <c r="D49" s="34">
        <v>0</v>
      </c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>
        <v>0</v>
      </c>
      <c r="E51" s="35">
        <f aca="true" t="shared" si="3" ref="E51:E56">C51*D51</f>
        <v>0</v>
      </c>
    </row>
    <row r="52" spans="1:5" ht="11.25">
      <c r="A52" s="23" t="s">
        <v>131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132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133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134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135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135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136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137</v>
      </c>
      <c r="B79" s="23"/>
      <c r="C79" s="26"/>
      <c r="D79" s="23"/>
      <c r="E79" s="51" t="s">
        <v>141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138</v>
      </c>
      <c r="C80" s="26"/>
      <c r="D80" s="23"/>
      <c r="E80" s="23"/>
    </row>
    <row r="81" spans="1:5" ht="11.25">
      <c r="A81" s="23"/>
      <c r="B81" s="23" t="s">
        <v>139</v>
      </c>
      <c r="C81" s="26"/>
      <c r="D81" s="23"/>
      <c r="E81" s="23"/>
    </row>
    <row r="82" spans="1:5" ht="11.25">
      <c r="A82" s="23"/>
      <c r="B82" s="47" t="s">
        <v>140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Molli MacDonald</cp:lastModifiedBy>
  <cp:lastPrinted>2007-05-31T19:37:05Z</cp:lastPrinted>
  <dcterms:created xsi:type="dcterms:W3CDTF">2007-02-17T21:04:24Z</dcterms:created>
  <dcterms:modified xsi:type="dcterms:W3CDTF">2009-08-17T19:15:20Z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