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80" windowHeight="8835" activeTab="0"/>
  </bookViews>
  <sheets>
    <sheet name="SITE LIST" sheetId="1" r:id="rId1"/>
    <sheet name="FIELD DATA" sheetId="2" r:id="rId2"/>
    <sheet name="LAB DATA" sheetId="3" r:id="rId3"/>
  </sheets>
  <definedNames/>
  <calcPr fullCalcOnLoad="1"/>
</workbook>
</file>

<file path=xl/sharedStrings.xml><?xml version="1.0" encoding="utf-8"?>
<sst xmlns="http://schemas.openxmlformats.org/spreadsheetml/2006/main" count="293" uniqueCount="94">
  <si>
    <t>Field No.</t>
  </si>
  <si>
    <t>Description</t>
  </si>
  <si>
    <t>WBIC</t>
  </si>
  <si>
    <t>Site No.</t>
  </si>
  <si>
    <t>HI-1</t>
  </si>
  <si>
    <t>Unnamed trib to Hultman Lake at Hillman Drive</t>
  </si>
  <si>
    <t>U-2</t>
  </si>
  <si>
    <t>Unnamed trib to Hultman Lake at unnamed road</t>
  </si>
  <si>
    <t xml:space="preserve">HU-3 </t>
  </si>
  <si>
    <t>Unnamed trib to Hultman Lake at Hultman L. Rd.</t>
  </si>
  <si>
    <t>CN-4</t>
  </si>
  <si>
    <t>Unnamed trib to Spirit Lakes at CTH C</t>
  </si>
  <si>
    <t>CS-5</t>
  </si>
  <si>
    <t>Unnamed intermittent stream at CTH C</t>
  </si>
  <si>
    <t>102-6</t>
  </si>
  <si>
    <t>Unnamed trib to Spirit Lake at STH 102</t>
  </si>
  <si>
    <t>SB-7</t>
  </si>
  <si>
    <t>Unnamed trib to Spirit Lakes at Snowmobile bridge</t>
  </si>
  <si>
    <t>HL-10</t>
  </si>
  <si>
    <t>Hultman Lake near deepest spot</t>
  </si>
  <si>
    <t>SL-11</t>
  </si>
  <si>
    <t>Stone Lake at deepest spot</t>
  </si>
  <si>
    <t>NST-12</t>
  </si>
  <si>
    <t>Intermittent trib to N. Spirit Lake</t>
  </si>
  <si>
    <t>none</t>
  </si>
  <si>
    <t>SP-13</t>
  </si>
  <si>
    <t>north spring draining to N. Spirit Lake</t>
  </si>
  <si>
    <t>SP-14</t>
  </si>
  <si>
    <t>middle spring draining to N. Spirit Lake</t>
  </si>
  <si>
    <t>SP-15</t>
  </si>
  <si>
    <t>south spring draining to N. Spirit Lake</t>
  </si>
  <si>
    <t>Temp(C)</t>
  </si>
  <si>
    <t>% Sat.</t>
  </si>
  <si>
    <t>Cond.</t>
  </si>
  <si>
    <t>pH</t>
  </si>
  <si>
    <t>Flow (cfs)</t>
  </si>
  <si>
    <t>Transp.(cm)</t>
  </si>
  <si>
    <t>nd</t>
  </si>
  <si>
    <t>SD (ft)</t>
  </si>
  <si>
    <t>NE-16</t>
  </si>
  <si>
    <t>Unnamed trib at CTH C (northeast)</t>
  </si>
  <si>
    <t>NW-17</t>
  </si>
  <si>
    <t>Unnamed trib at CTH C (northwest)</t>
  </si>
  <si>
    <t>AW-18</t>
  </si>
  <si>
    <t>Artesian well at N. Spirit Lake</t>
  </si>
  <si>
    <t>10.0(1m) 9.9(2m)</t>
  </si>
  <si>
    <t>&gt;120</t>
  </si>
  <si>
    <t>10.1(1m) 9.9(2m)</t>
  </si>
  <si>
    <t>7.4(2') 7.2(12')</t>
  </si>
  <si>
    <t>18.4(2') 18.1(12')</t>
  </si>
  <si>
    <t>6.9(1m) 1.0(2.4m)</t>
  </si>
  <si>
    <t>23.5(1m) 22.5(2.4m)</t>
  </si>
  <si>
    <t>D.O.(mg/l)</t>
  </si>
  <si>
    <t>8.5(1m) 7.6(3m)</t>
  </si>
  <si>
    <t>TP</t>
  </si>
  <si>
    <t>CHL</t>
  </si>
  <si>
    <t>AW-19</t>
  </si>
  <si>
    <t>Site Description</t>
  </si>
  <si>
    <t>Surface Water Sites</t>
  </si>
  <si>
    <t>Residential well 1 at N. Spirit Lake</t>
  </si>
  <si>
    <t>Residential well 2 at N. Spirit Lake</t>
  </si>
  <si>
    <t>Residential well 3 at N. Spirit Lake</t>
  </si>
  <si>
    <t>Residential well 4 at N. Spirit Lake</t>
  </si>
  <si>
    <t>Residential well 5 at N. Spirit Lake</t>
  </si>
  <si>
    <t>Residential well 6 at N. Spirit Lake</t>
  </si>
  <si>
    <t>Residential well 7 at Spirit Lake</t>
  </si>
  <si>
    <t>Residential well 8 at Spirit Lake</t>
  </si>
  <si>
    <t>Residential well 9 at Spirit Lake</t>
  </si>
  <si>
    <t>Residential well 10 at Spirit Lake</t>
  </si>
  <si>
    <t>Residential well 11 at Spirit Lake</t>
  </si>
  <si>
    <t>Residential well 12 at Spirit Lake</t>
  </si>
  <si>
    <t>Groundwater Sites</t>
  </si>
  <si>
    <t>Latitude</t>
  </si>
  <si>
    <t>Longitude</t>
  </si>
  <si>
    <t>Well depth(ft)</t>
  </si>
  <si>
    <t>NW-1</t>
  </si>
  <si>
    <t>NW-2</t>
  </si>
  <si>
    <t>NW-3</t>
  </si>
  <si>
    <t>NW-4</t>
  </si>
  <si>
    <t>NW-5</t>
  </si>
  <si>
    <t>NW-6</t>
  </si>
  <si>
    <t>SW-7</t>
  </si>
  <si>
    <t>SW-8</t>
  </si>
  <si>
    <t>SW-9</t>
  </si>
  <si>
    <t>SW-10</t>
  </si>
  <si>
    <t>SW-11</t>
  </si>
  <si>
    <t>SW-12</t>
  </si>
  <si>
    <t>Well</t>
  </si>
  <si>
    <t>Mean =</t>
  </si>
  <si>
    <t xml:space="preserve">Median = </t>
  </si>
  <si>
    <t>(All concentrations are in ug/l)</t>
  </si>
  <si>
    <t>APPENDIX 1, P. 1. SPIRIT LAKES 2010 MONITORING SITES</t>
  </si>
  <si>
    <t>APPENDIX 1, P. 1. SPIRIT LAKES 2010 MONITORING SITE FIELD DATA</t>
  </si>
  <si>
    <t>APPENDIX 1, P. 3. SPIRIT LAKES MONITORING SITE 2010 LAB RESULTS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</si>
</sst>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B31" sqref="B31"/>
    </sheetView>
  </sheetViews>
  <sheetFormatPr defaultColWidth="9.140625" defaultRowHeight="12.75"/>
  <cols>
    <col min="2" max="2" width="42.8515625" style="0" customWidth="1"/>
    <col min="3" max="3" width="9.7109375" style="0" customWidth="1"/>
    <col min="4" max="4" width="9.57421875" style="0" customWidth="1"/>
    <col min="7" max="7" width="11.57421875" style="0" customWidth="1"/>
  </cols>
  <sheetData>
    <row r="1" ht="12.75">
      <c r="A1" s="1" t="s">
        <v>91</v>
      </c>
    </row>
    <row r="3" spans="1:6" ht="12.75">
      <c r="A3" s="2" t="s">
        <v>0</v>
      </c>
      <c r="B3" s="8" t="s">
        <v>57</v>
      </c>
      <c r="C3" s="6" t="s">
        <v>2</v>
      </c>
      <c r="D3" s="6" t="s">
        <v>3</v>
      </c>
      <c r="E3" t="s">
        <v>72</v>
      </c>
      <c r="F3" t="s">
        <v>73</v>
      </c>
    </row>
    <row r="4" spans="1:4" ht="12.75">
      <c r="A4" s="2"/>
      <c r="B4" s="8" t="s">
        <v>58</v>
      </c>
      <c r="C4" s="6"/>
      <c r="D4" s="6"/>
    </row>
    <row r="5" spans="1:6" ht="12.75">
      <c r="A5" s="2" t="s">
        <v>4</v>
      </c>
      <c r="B5" t="s">
        <v>5</v>
      </c>
      <c r="C5" s="6">
        <v>1514000</v>
      </c>
      <c r="D5" s="6">
        <v>10031159</v>
      </c>
      <c r="E5">
        <v>45.40154</v>
      </c>
      <c r="F5">
        <v>90.18837</v>
      </c>
    </row>
    <row r="6" spans="1:6" ht="12.75">
      <c r="A6" s="2" t="s">
        <v>6</v>
      </c>
      <c r="B6" t="s">
        <v>7</v>
      </c>
      <c r="C6" s="6">
        <v>1513400</v>
      </c>
      <c r="D6" s="6">
        <v>10031225</v>
      </c>
      <c r="E6">
        <v>45.39586</v>
      </c>
      <c r="F6">
        <v>90.18652</v>
      </c>
    </row>
    <row r="7" spans="1:6" ht="12.75">
      <c r="A7" s="2" t="s">
        <v>8</v>
      </c>
      <c r="B7" t="s">
        <v>9</v>
      </c>
      <c r="C7" s="6">
        <v>1513400</v>
      </c>
      <c r="D7" s="6">
        <v>10031160</v>
      </c>
      <c r="E7">
        <v>45.39537</v>
      </c>
      <c r="F7">
        <v>90.17634</v>
      </c>
    </row>
    <row r="8" spans="1:6" ht="12.75">
      <c r="A8" s="2" t="s">
        <v>10</v>
      </c>
      <c r="B8" t="s">
        <v>11</v>
      </c>
      <c r="C8" s="6">
        <v>1513400</v>
      </c>
      <c r="D8" s="6">
        <v>10031161</v>
      </c>
      <c r="E8">
        <v>45.4077</v>
      </c>
      <c r="F8">
        <v>90.15515</v>
      </c>
    </row>
    <row r="9" spans="1:6" ht="12.75">
      <c r="A9" s="2" t="s">
        <v>12</v>
      </c>
      <c r="B9" t="s">
        <v>13</v>
      </c>
      <c r="C9" s="6">
        <v>5006510</v>
      </c>
      <c r="D9" s="6">
        <v>10031226</v>
      </c>
      <c r="E9">
        <v>45.38721</v>
      </c>
      <c r="F9">
        <v>90.16704</v>
      </c>
    </row>
    <row r="10" spans="1:6" ht="12.75">
      <c r="A10" s="2" t="s">
        <v>14</v>
      </c>
      <c r="B10" t="s">
        <v>15</v>
      </c>
      <c r="C10" s="6">
        <v>1513100</v>
      </c>
      <c r="D10" s="6">
        <v>10031163</v>
      </c>
      <c r="E10">
        <v>45.3724</v>
      </c>
      <c r="F10">
        <v>90.1345</v>
      </c>
    </row>
    <row r="11" spans="1:6" ht="12.75">
      <c r="A11" s="2" t="s">
        <v>16</v>
      </c>
      <c r="B11" t="s">
        <v>17</v>
      </c>
      <c r="C11" s="6">
        <v>1513400</v>
      </c>
      <c r="D11" s="6">
        <v>10031162</v>
      </c>
      <c r="E11">
        <v>45.38762</v>
      </c>
      <c r="F11">
        <v>90.14425</v>
      </c>
    </row>
    <row r="12" spans="1:4" ht="12.75">
      <c r="A12" s="2"/>
      <c r="C12" s="6"/>
      <c r="D12" s="6"/>
    </row>
    <row r="13" spans="1:6" ht="12.75">
      <c r="A13" s="2" t="s">
        <v>18</v>
      </c>
      <c r="B13" t="s">
        <v>19</v>
      </c>
      <c r="C13" s="6">
        <v>1513900</v>
      </c>
      <c r="D13" s="6">
        <v>513078</v>
      </c>
      <c r="E13">
        <v>45.40381</v>
      </c>
      <c r="F13">
        <v>90.17566</v>
      </c>
    </row>
    <row r="14" spans="1:6" ht="12.75">
      <c r="A14" s="2" t="s">
        <v>20</v>
      </c>
      <c r="B14" t="s">
        <v>21</v>
      </c>
      <c r="C14" s="6">
        <v>1513800</v>
      </c>
      <c r="D14" s="6">
        <v>513130</v>
      </c>
      <c r="E14">
        <v>45.40567</v>
      </c>
      <c r="F14">
        <v>90.16299</v>
      </c>
    </row>
    <row r="15" spans="1:4" ht="12.75">
      <c r="A15" s="2"/>
      <c r="C15" s="6"/>
      <c r="D15" s="6"/>
    </row>
    <row r="16" spans="1:6" ht="12.75">
      <c r="A16" s="2" t="s">
        <v>22</v>
      </c>
      <c r="B16" t="s">
        <v>23</v>
      </c>
      <c r="C16" s="6" t="s">
        <v>24</v>
      </c>
      <c r="D16" s="6">
        <v>10031375</v>
      </c>
      <c r="E16">
        <v>45.39068</v>
      </c>
      <c r="F16">
        <v>90.15943</v>
      </c>
    </row>
    <row r="17" spans="1:6" ht="12.75">
      <c r="A17" s="2" t="s">
        <v>39</v>
      </c>
      <c r="B17" t="s">
        <v>40</v>
      </c>
      <c r="C17" s="6">
        <v>1513600</v>
      </c>
      <c r="D17" s="6">
        <v>10031561</v>
      </c>
      <c r="E17">
        <v>45.4159</v>
      </c>
      <c r="F17">
        <v>90.16119</v>
      </c>
    </row>
    <row r="18" spans="1:6" ht="12.75">
      <c r="A18" s="2" t="s">
        <v>41</v>
      </c>
      <c r="B18" t="s">
        <v>42</v>
      </c>
      <c r="C18" s="6">
        <v>1513500</v>
      </c>
      <c r="D18" s="6">
        <v>10031560</v>
      </c>
      <c r="E18">
        <v>45.41773</v>
      </c>
      <c r="F18">
        <v>90.17055</v>
      </c>
    </row>
    <row r="19" spans="1:4" ht="12.75">
      <c r="A19" s="2"/>
      <c r="C19" s="6"/>
      <c r="D19" s="6"/>
    </row>
    <row r="20" spans="1:7" ht="12.75">
      <c r="A20" s="2"/>
      <c r="B20" s="8" t="s">
        <v>71</v>
      </c>
      <c r="C20" s="6"/>
      <c r="D20" s="6"/>
      <c r="G20" s="9" t="s">
        <v>74</v>
      </c>
    </row>
    <row r="21" spans="1:6" ht="12.75">
      <c r="A21" s="2" t="s">
        <v>56</v>
      </c>
      <c r="B21" t="s">
        <v>44</v>
      </c>
      <c r="C21" s="6" t="s">
        <v>24</v>
      </c>
      <c r="D21" s="6">
        <v>10031776</v>
      </c>
      <c r="E21">
        <v>45.38252</v>
      </c>
      <c r="F21">
        <v>90.15828</v>
      </c>
    </row>
    <row r="22" spans="1:6" ht="12.75">
      <c r="A22" s="2" t="s">
        <v>25</v>
      </c>
      <c r="B22" t="s">
        <v>26</v>
      </c>
      <c r="C22" s="6" t="s">
        <v>24</v>
      </c>
      <c r="D22" s="6">
        <v>10031376</v>
      </c>
      <c r="E22">
        <v>45.38188</v>
      </c>
      <c r="F22">
        <v>90.15817</v>
      </c>
    </row>
    <row r="23" spans="1:6" ht="12.75">
      <c r="A23" s="2" t="s">
        <v>27</v>
      </c>
      <c r="B23" t="s">
        <v>28</v>
      </c>
      <c r="C23" s="6" t="s">
        <v>24</v>
      </c>
      <c r="D23" s="6">
        <v>10031377</v>
      </c>
      <c r="E23">
        <v>45.3774</v>
      </c>
      <c r="F23">
        <v>90.15452</v>
      </c>
    </row>
    <row r="24" spans="1:6" ht="12.75">
      <c r="A24" s="2" t="s">
        <v>29</v>
      </c>
      <c r="B24" t="s">
        <v>30</v>
      </c>
      <c r="C24" s="6" t="s">
        <v>24</v>
      </c>
      <c r="D24" s="6">
        <v>10031378</v>
      </c>
      <c r="E24">
        <v>45.37485</v>
      </c>
      <c r="F24">
        <v>90.1546</v>
      </c>
    </row>
    <row r="25" spans="1:7" ht="12.75">
      <c r="A25" s="2" t="s">
        <v>75</v>
      </c>
      <c r="B25" t="s">
        <v>59</v>
      </c>
      <c r="C25" s="6" t="s">
        <v>24</v>
      </c>
      <c r="D25" s="6">
        <v>10031693</v>
      </c>
      <c r="E25">
        <v>45.3865</v>
      </c>
      <c r="F25">
        <v>90.15087</v>
      </c>
      <c r="G25">
        <v>71</v>
      </c>
    </row>
    <row r="26" spans="1:7" ht="12.75">
      <c r="A26" s="2" t="s">
        <v>76</v>
      </c>
      <c r="B26" t="s">
        <v>60</v>
      </c>
      <c r="C26" s="6" t="s">
        <v>24</v>
      </c>
      <c r="D26" s="6">
        <v>10031694</v>
      </c>
      <c r="E26">
        <v>45.37582</v>
      </c>
      <c r="F26">
        <v>90.14968</v>
      </c>
      <c r="G26">
        <v>120</v>
      </c>
    </row>
    <row r="27" spans="1:7" ht="12.75">
      <c r="A27" s="2" t="s">
        <v>77</v>
      </c>
      <c r="B27" t="s">
        <v>61</v>
      </c>
      <c r="C27" s="6" t="s">
        <v>24</v>
      </c>
      <c r="D27" s="6">
        <v>10031695</v>
      </c>
      <c r="E27">
        <v>45.38972</v>
      </c>
      <c r="F27">
        <v>90.15637</v>
      </c>
      <c r="G27">
        <v>68</v>
      </c>
    </row>
    <row r="28" spans="1:7" ht="12.75">
      <c r="A28" s="2" t="s">
        <v>78</v>
      </c>
      <c r="B28" t="s">
        <v>62</v>
      </c>
      <c r="C28" s="6" t="s">
        <v>24</v>
      </c>
      <c r="D28" s="6">
        <v>10031696</v>
      </c>
      <c r="E28">
        <v>45.37912</v>
      </c>
      <c r="F28">
        <v>90.15057</v>
      </c>
      <c r="G28">
        <v>35</v>
      </c>
    </row>
    <row r="29" spans="1:7" ht="12.75">
      <c r="A29" s="2" t="s">
        <v>79</v>
      </c>
      <c r="B29" t="s">
        <v>63</v>
      </c>
      <c r="C29" s="6" t="s">
        <v>24</v>
      </c>
      <c r="D29" s="6">
        <v>10031697</v>
      </c>
      <c r="E29">
        <v>45.39028</v>
      </c>
      <c r="F29">
        <v>90.15333</v>
      </c>
      <c r="G29">
        <v>199</v>
      </c>
    </row>
    <row r="30" spans="1:7" ht="12.75">
      <c r="A30" s="2" t="s">
        <v>80</v>
      </c>
      <c r="B30" t="s">
        <v>64</v>
      </c>
      <c r="C30" s="6" t="s">
        <v>24</v>
      </c>
      <c r="D30" s="6">
        <v>10031698</v>
      </c>
      <c r="E30">
        <v>45.38397</v>
      </c>
      <c r="F30">
        <v>90.15483</v>
      </c>
      <c r="G30">
        <v>110</v>
      </c>
    </row>
    <row r="31" spans="1:7" ht="12.75">
      <c r="A31" s="2" t="s">
        <v>81</v>
      </c>
      <c r="B31" t="s">
        <v>65</v>
      </c>
      <c r="C31" s="6" t="s">
        <v>24</v>
      </c>
      <c r="D31" s="6">
        <v>10031699</v>
      </c>
      <c r="E31">
        <v>45.38393</v>
      </c>
      <c r="F31">
        <v>90.138</v>
      </c>
      <c r="G31">
        <v>85</v>
      </c>
    </row>
    <row r="32" spans="1:7" ht="12.75">
      <c r="A32" s="2" t="s">
        <v>82</v>
      </c>
      <c r="B32" t="s">
        <v>66</v>
      </c>
      <c r="C32" s="6" t="s">
        <v>24</v>
      </c>
      <c r="D32" s="6">
        <v>10031700</v>
      </c>
      <c r="E32">
        <v>45.379</v>
      </c>
      <c r="F32">
        <v>90.13922</v>
      </c>
      <c r="G32">
        <v>85</v>
      </c>
    </row>
    <row r="33" spans="1:7" ht="12.75">
      <c r="A33" s="2" t="s">
        <v>83</v>
      </c>
      <c r="B33" t="s">
        <v>67</v>
      </c>
      <c r="C33" s="6" t="s">
        <v>24</v>
      </c>
      <c r="D33" s="6">
        <v>10031701</v>
      </c>
      <c r="E33">
        <v>45.38062</v>
      </c>
      <c r="F33">
        <v>90.14087</v>
      </c>
      <c r="G33">
        <v>73</v>
      </c>
    </row>
    <row r="34" spans="1:7" ht="12.75">
      <c r="A34" s="2" t="s">
        <v>84</v>
      </c>
      <c r="B34" t="s">
        <v>68</v>
      </c>
      <c r="C34" s="6" t="s">
        <v>24</v>
      </c>
      <c r="D34" s="6">
        <v>10031702</v>
      </c>
      <c r="E34">
        <v>45.3846</v>
      </c>
      <c r="F34">
        <v>90.13823</v>
      </c>
      <c r="G34">
        <v>125</v>
      </c>
    </row>
    <row r="35" spans="1:7" ht="12.75">
      <c r="A35" s="2" t="s">
        <v>85</v>
      </c>
      <c r="B35" t="s">
        <v>69</v>
      </c>
      <c r="C35" s="6" t="s">
        <v>24</v>
      </c>
      <c r="D35" s="6">
        <v>10031703</v>
      </c>
      <c r="E35">
        <v>45.38115</v>
      </c>
      <c r="F35">
        <v>90.14133</v>
      </c>
      <c r="G35">
        <v>90</v>
      </c>
    </row>
    <row r="36" spans="1:7" ht="12.75">
      <c r="A36" s="2" t="s">
        <v>86</v>
      </c>
      <c r="B36" t="s">
        <v>70</v>
      </c>
      <c r="C36" s="6" t="s">
        <v>24</v>
      </c>
      <c r="D36" s="6">
        <v>10031704</v>
      </c>
      <c r="E36">
        <v>45.3785</v>
      </c>
      <c r="F36">
        <v>90.13818</v>
      </c>
      <c r="G36">
        <v>144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5"/>
  <sheetViews>
    <sheetView workbookViewId="0" topLeftCell="A1">
      <selection activeCell="A1" sqref="A1"/>
    </sheetView>
  </sheetViews>
  <sheetFormatPr defaultColWidth="9.140625" defaultRowHeight="12.75"/>
  <cols>
    <col min="2" max="2" width="42.7109375" style="0" customWidth="1"/>
    <col min="4" max="4" width="10.140625" style="0" customWidth="1"/>
    <col min="5" max="5" width="15.57421875" style="0" customWidth="1"/>
    <col min="6" max="6" width="15.28125" style="0" customWidth="1"/>
    <col min="7" max="7" width="7.421875" style="0" customWidth="1"/>
    <col min="8" max="8" width="6.28125" style="0" customWidth="1"/>
    <col min="9" max="9" width="6.140625" style="0" customWidth="1"/>
    <col min="10" max="10" width="10.57421875" style="0" customWidth="1"/>
    <col min="11" max="11" width="9.8515625" style="0" customWidth="1"/>
    <col min="12" max="12" width="5.8515625" style="0" customWidth="1"/>
    <col min="13" max="13" width="11.00390625" style="0" customWidth="1"/>
    <col min="14" max="14" width="9.421875" style="0" customWidth="1"/>
    <col min="15" max="15" width="7.00390625" style="0" customWidth="1"/>
    <col min="16" max="16" width="6.140625" style="0" customWidth="1"/>
    <col min="17" max="17" width="6.421875" style="0" customWidth="1"/>
    <col min="18" max="18" width="10.8515625" style="0" customWidth="1"/>
    <col min="20" max="20" width="7.00390625" style="0" customWidth="1"/>
    <col min="21" max="21" width="12.57421875" style="0" customWidth="1"/>
    <col min="22" max="22" width="14.28125" style="0" customWidth="1"/>
    <col min="23" max="23" width="6.28125" style="0" customWidth="1"/>
    <col min="24" max="24" width="5.421875" style="0" customWidth="1"/>
    <col min="25" max="25" width="5.28125" style="0" customWidth="1"/>
    <col min="26" max="26" width="10.57421875" style="0" customWidth="1"/>
    <col min="28" max="28" width="6.421875" style="0" customWidth="1"/>
    <col min="29" max="29" width="16.140625" style="0" customWidth="1"/>
    <col min="30" max="30" width="18.00390625" style="0" customWidth="1"/>
    <col min="34" max="34" width="10.00390625" style="0" customWidth="1"/>
    <col min="37" max="37" width="14.00390625" style="0" customWidth="1"/>
    <col min="39" max="39" width="7.140625" style="0" customWidth="1"/>
    <col min="40" max="40" width="6.140625" style="0" customWidth="1"/>
    <col min="41" max="41" width="5.28125" style="0" customWidth="1"/>
    <col min="42" max="42" width="10.140625" style="0" customWidth="1"/>
    <col min="44" max="44" width="6.421875" style="0" customWidth="1"/>
    <col min="45" max="45" width="10.8515625" style="0" customWidth="1"/>
    <col min="46" max="46" width="7.28125" style="0" customWidth="1"/>
    <col min="47" max="47" width="6.8515625" style="0" customWidth="1"/>
    <col min="48" max="48" width="6.140625" style="0" customWidth="1"/>
    <col min="49" max="49" width="4.28125" style="0" customWidth="1"/>
    <col min="50" max="50" width="10.57421875" style="0" customWidth="1"/>
    <col min="52" max="52" width="6.57421875" style="0" customWidth="1"/>
  </cols>
  <sheetData>
    <row r="1" ht="12.75">
      <c r="A1" s="1" t="s">
        <v>92</v>
      </c>
    </row>
    <row r="2" spans="5:52" ht="12.75">
      <c r="E2" s="5">
        <v>40282</v>
      </c>
      <c r="F2" s="2"/>
      <c r="G2" s="2"/>
      <c r="H2" s="2"/>
      <c r="I2" s="2"/>
      <c r="J2" s="2"/>
      <c r="K2" s="2"/>
      <c r="L2" s="2"/>
      <c r="M2" s="5">
        <v>40310</v>
      </c>
      <c r="N2" s="2"/>
      <c r="O2" s="2"/>
      <c r="P2" s="2"/>
      <c r="Q2" s="2"/>
      <c r="R2" s="2"/>
      <c r="S2" s="2"/>
      <c r="T2" s="2"/>
      <c r="U2" s="5">
        <v>40338</v>
      </c>
      <c r="V2" s="2"/>
      <c r="W2" s="2"/>
      <c r="X2" s="2"/>
      <c r="Y2" s="2"/>
      <c r="Z2" s="2"/>
      <c r="AA2" s="2"/>
      <c r="AB2" s="2"/>
      <c r="AC2" s="5">
        <v>40381</v>
      </c>
      <c r="AD2" s="2"/>
      <c r="AE2" s="2"/>
      <c r="AF2" s="2"/>
      <c r="AG2" s="2"/>
      <c r="AH2" s="2"/>
      <c r="AI2" s="2"/>
      <c r="AJ2" s="2"/>
      <c r="AK2" s="5">
        <v>40437</v>
      </c>
      <c r="AL2" s="2"/>
      <c r="AM2" s="2"/>
      <c r="AN2" s="2"/>
      <c r="AO2" s="2"/>
      <c r="AP2" s="2"/>
      <c r="AQ2" s="2"/>
      <c r="AR2" s="2"/>
      <c r="AS2" s="5">
        <v>40490</v>
      </c>
      <c r="AT2" s="2"/>
      <c r="AU2" s="2"/>
      <c r="AV2" s="2"/>
      <c r="AW2" s="2"/>
      <c r="AX2" s="2"/>
      <c r="AY2" s="2"/>
      <c r="AZ2" s="2"/>
    </row>
    <row r="3" spans="1:52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52</v>
      </c>
      <c r="F3" s="2" t="s">
        <v>31</v>
      </c>
      <c r="G3" s="2" t="s">
        <v>32</v>
      </c>
      <c r="H3" s="2" t="s">
        <v>33</v>
      </c>
      <c r="I3" s="2" t="s">
        <v>34</v>
      </c>
      <c r="J3" s="2" t="s">
        <v>36</v>
      </c>
      <c r="K3" s="2" t="s">
        <v>35</v>
      </c>
      <c r="L3" s="2" t="s">
        <v>38</v>
      </c>
      <c r="M3" s="2" t="s">
        <v>52</v>
      </c>
      <c r="N3" s="2" t="s">
        <v>31</v>
      </c>
      <c r="O3" s="2" t="s">
        <v>32</v>
      </c>
      <c r="P3" s="2" t="s">
        <v>33</v>
      </c>
      <c r="Q3" s="2" t="s">
        <v>34</v>
      </c>
      <c r="R3" s="2" t="s">
        <v>36</v>
      </c>
      <c r="S3" s="2" t="s">
        <v>35</v>
      </c>
      <c r="T3" s="2" t="s">
        <v>38</v>
      </c>
      <c r="U3" s="2" t="s">
        <v>52</v>
      </c>
      <c r="V3" s="2" t="s">
        <v>31</v>
      </c>
      <c r="W3" s="2" t="s">
        <v>32</v>
      </c>
      <c r="X3" s="2" t="s">
        <v>33</v>
      </c>
      <c r="Y3" s="2" t="s">
        <v>34</v>
      </c>
      <c r="Z3" s="2" t="s">
        <v>36</v>
      </c>
      <c r="AA3" s="2" t="s">
        <v>35</v>
      </c>
      <c r="AB3" s="2" t="s">
        <v>38</v>
      </c>
      <c r="AC3" s="2" t="s">
        <v>52</v>
      </c>
      <c r="AD3" s="2" t="s">
        <v>31</v>
      </c>
      <c r="AE3" s="2" t="s">
        <v>32</v>
      </c>
      <c r="AF3" s="2" t="s">
        <v>33</v>
      </c>
      <c r="AG3" s="2" t="s">
        <v>34</v>
      </c>
      <c r="AH3" s="2" t="s">
        <v>36</v>
      </c>
      <c r="AI3" s="2" t="s">
        <v>35</v>
      </c>
      <c r="AJ3" s="2" t="s">
        <v>38</v>
      </c>
      <c r="AK3" s="2" t="s">
        <v>52</v>
      </c>
      <c r="AL3" s="2" t="s">
        <v>31</v>
      </c>
      <c r="AM3" s="2" t="s">
        <v>32</v>
      </c>
      <c r="AN3" s="2" t="s">
        <v>33</v>
      </c>
      <c r="AO3" s="2" t="s">
        <v>34</v>
      </c>
      <c r="AP3" s="2" t="s">
        <v>36</v>
      </c>
      <c r="AQ3" s="2" t="s">
        <v>35</v>
      </c>
      <c r="AR3" s="2" t="s">
        <v>38</v>
      </c>
      <c r="AS3" s="2" t="s">
        <v>52</v>
      </c>
      <c r="AT3" s="2" t="s">
        <v>31</v>
      </c>
      <c r="AU3" s="2" t="s">
        <v>32</v>
      </c>
      <c r="AV3" s="2" t="s">
        <v>33</v>
      </c>
      <c r="AW3" s="2" t="s">
        <v>34</v>
      </c>
      <c r="AX3" s="2" t="s">
        <v>36</v>
      </c>
      <c r="AY3" s="2" t="s">
        <v>35</v>
      </c>
      <c r="AZ3" s="2" t="s">
        <v>38</v>
      </c>
    </row>
    <row r="4" spans="1:51" ht="12.75">
      <c r="A4" t="s">
        <v>4</v>
      </c>
      <c r="B4" t="s">
        <v>5</v>
      </c>
      <c r="C4">
        <v>1514000</v>
      </c>
      <c r="D4">
        <v>10031159</v>
      </c>
      <c r="E4" s="2">
        <v>7.8</v>
      </c>
      <c r="F4" s="2">
        <v>15.8</v>
      </c>
      <c r="G4" s="2"/>
      <c r="H4" s="2"/>
      <c r="I4" s="2">
        <v>6.8</v>
      </c>
      <c r="J4" s="2" t="s">
        <v>46</v>
      </c>
      <c r="K4" s="2">
        <v>0.2</v>
      </c>
      <c r="L4" s="2"/>
      <c r="M4" s="2">
        <v>9.9</v>
      </c>
      <c r="N4" s="2">
        <v>9.1</v>
      </c>
      <c r="O4" s="2">
        <v>86</v>
      </c>
      <c r="P4" s="2"/>
      <c r="Q4" s="2">
        <v>6.8</v>
      </c>
      <c r="R4" s="2" t="s">
        <v>46</v>
      </c>
      <c r="S4" s="2">
        <v>0.3</v>
      </c>
      <c r="T4" s="2"/>
      <c r="U4" s="2">
        <v>5.9</v>
      </c>
      <c r="V4" s="2">
        <v>16.8</v>
      </c>
      <c r="W4" s="2">
        <v>61</v>
      </c>
      <c r="X4" s="2">
        <v>42</v>
      </c>
      <c r="Y4" s="2">
        <v>6.6</v>
      </c>
      <c r="Z4" s="2">
        <v>90</v>
      </c>
      <c r="AA4" s="2">
        <v>0.5</v>
      </c>
      <c r="AB4" s="2"/>
      <c r="AC4" s="2">
        <v>4.2</v>
      </c>
      <c r="AD4" s="2">
        <v>17.7</v>
      </c>
      <c r="AE4" s="2"/>
      <c r="AF4" s="2">
        <v>65</v>
      </c>
      <c r="AG4" s="2">
        <v>6.7</v>
      </c>
      <c r="AH4" s="2"/>
      <c r="AI4" s="2">
        <v>0.4</v>
      </c>
      <c r="AJ4" s="2"/>
      <c r="AK4" s="2">
        <v>7.9</v>
      </c>
      <c r="AL4" s="2">
        <v>12.4</v>
      </c>
      <c r="AM4" s="2"/>
      <c r="AN4" s="2">
        <v>36</v>
      </c>
      <c r="AO4" s="2"/>
      <c r="AP4" s="2"/>
      <c r="AQ4" s="2">
        <v>6.9</v>
      </c>
      <c r="AR4" s="2"/>
      <c r="AS4">
        <v>10.6</v>
      </c>
      <c r="AT4">
        <v>3.4</v>
      </c>
      <c r="AV4">
        <v>40</v>
      </c>
      <c r="AY4">
        <v>1</v>
      </c>
    </row>
    <row r="5" spans="1:51" ht="12.75">
      <c r="A5" t="s">
        <v>6</v>
      </c>
      <c r="B5" t="s">
        <v>7</v>
      </c>
      <c r="C5">
        <v>1513400</v>
      </c>
      <c r="D5">
        <v>10031225</v>
      </c>
      <c r="E5" s="2"/>
      <c r="F5" s="2"/>
      <c r="G5" s="2"/>
      <c r="H5" s="2"/>
      <c r="I5" s="2"/>
      <c r="J5" s="2"/>
      <c r="K5" s="2"/>
      <c r="L5" s="2"/>
      <c r="M5" s="2">
        <v>7.3</v>
      </c>
      <c r="N5" s="2">
        <v>10.3</v>
      </c>
      <c r="O5" s="2">
        <v>65</v>
      </c>
      <c r="P5" s="2"/>
      <c r="Q5" s="2">
        <v>6.6</v>
      </c>
      <c r="R5" s="2" t="s">
        <v>46</v>
      </c>
      <c r="S5" s="2">
        <v>2.1</v>
      </c>
      <c r="T5" s="2"/>
      <c r="U5" s="2">
        <v>6.2</v>
      </c>
      <c r="V5" s="2">
        <v>18.6</v>
      </c>
      <c r="W5" s="2">
        <v>66</v>
      </c>
      <c r="X5" s="2">
        <v>38</v>
      </c>
      <c r="Y5" s="2">
        <v>6.6</v>
      </c>
      <c r="Z5" s="2">
        <v>85</v>
      </c>
      <c r="AA5" s="2">
        <v>0.7</v>
      </c>
      <c r="AB5" s="2"/>
      <c r="AC5" s="2">
        <v>3</v>
      </c>
      <c r="AD5" s="2">
        <v>20.1</v>
      </c>
      <c r="AE5" s="2"/>
      <c r="AF5" s="2"/>
      <c r="AG5" s="2">
        <v>6.3</v>
      </c>
      <c r="AH5" s="2"/>
      <c r="AI5" s="2">
        <v>0.8</v>
      </c>
      <c r="AJ5" s="2"/>
      <c r="AK5" s="2">
        <v>4.2</v>
      </c>
      <c r="AL5" s="2">
        <v>12.5</v>
      </c>
      <c r="AM5" s="2"/>
      <c r="AN5" s="2">
        <v>36</v>
      </c>
      <c r="AO5" s="2"/>
      <c r="AP5" s="2"/>
      <c r="AQ5" s="2">
        <v>7.8</v>
      </c>
      <c r="AR5" s="2"/>
      <c r="AS5">
        <v>9.6</v>
      </c>
      <c r="AT5">
        <v>4.8</v>
      </c>
      <c r="AV5">
        <v>36</v>
      </c>
      <c r="AY5">
        <v>0.1</v>
      </c>
    </row>
    <row r="6" spans="1:51" ht="12.75">
      <c r="A6" t="s">
        <v>8</v>
      </c>
      <c r="B6" t="s">
        <v>9</v>
      </c>
      <c r="C6">
        <v>1513400</v>
      </c>
      <c r="D6">
        <v>10031160</v>
      </c>
      <c r="E6" s="2">
        <v>8.8</v>
      </c>
      <c r="F6" s="2">
        <v>13.7</v>
      </c>
      <c r="G6" s="2"/>
      <c r="H6" s="2"/>
      <c r="I6" s="2">
        <v>7.1</v>
      </c>
      <c r="J6" s="2" t="s">
        <v>46</v>
      </c>
      <c r="K6" s="2">
        <v>1.1</v>
      </c>
      <c r="L6" s="2"/>
      <c r="M6" s="2">
        <v>9.6</v>
      </c>
      <c r="N6" s="2">
        <v>10.7</v>
      </c>
      <c r="O6" s="2">
        <v>86</v>
      </c>
      <c r="P6" s="2"/>
      <c r="Q6" s="2">
        <v>7</v>
      </c>
      <c r="R6" s="2" t="s">
        <v>46</v>
      </c>
      <c r="S6" s="2">
        <v>2.7</v>
      </c>
      <c r="T6" s="2"/>
      <c r="U6" s="2">
        <v>6.9</v>
      </c>
      <c r="V6" s="2">
        <v>16.6</v>
      </c>
      <c r="W6" s="2">
        <v>71</v>
      </c>
      <c r="X6" s="2">
        <v>52</v>
      </c>
      <c r="Y6" s="2">
        <v>6.8</v>
      </c>
      <c r="Z6" s="2">
        <v>80</v>
      </c>
      <c r="AA6" s="2">
        <v>4.8</v>
      </c>
      <c r="AB6" s="2"/>
      <c r="AC6" s="2">
        <v>5.6</v>
      </c>
      <c r="AD6" s="2">
        <v>19.3</v>
      </c>
      <c r="AE6" s="2"/>
      <c r="AF6" s="2"/>
      <c r="AG6" s="2">
        <v>6.8</v>
      </c>
      <c r="AH6" s="2"/>
      <c r="AI6" s="2">
        <v>3.1</v>
      </c>
      <c r="AJ6" s="2"/>
      <c r="AK6" s="2">
        <v>8.2</v>
      </c>
      <c r="AL6" s="2">
        <v>12.3</v>
      </c>
      <c r="AM6" s="2"/>
      <c r="AN6" s="2">
        <v>35</v>
      </c>
      <c r="AO6" s="2"/>
      <c r="AP6" s="2"/>
      <c r="AQ6" s="2">
        <v>24</v>
      </c>
      <c r="AR6" s="2"/>
      <c r="AS6">
        <v>11.7</v>
      </c>
      <c r="AT6">
        <v>4.2</v>
      </c>
      <c r="AV6">
        <v>46</v>
      </c>
      <c r="AY6">
        <v>2</v>
      </c>
    </row>
    <row r="7" spans="1:51" ht="12.75">
      <c r="A7" t="s">
        <v>10</v>
      </c>
      <c r="B7" t="s">
        <v>11</v>
      </c>
      <c r="C7">
        <v>1513400</v>
      </c>
      <c r="D7">
        <v>10031161</v>
      </c>
      <c r="E7" s="2">
        <v>9.9</v>
      </c>
      <c r="F7" s="2">
        <v>13.6</v>
      </c>
      <c r="G7" s="2"/>
      <c r="H7" s="2"/>
      <c r="I7" s="2">
        <v>7.3</v>
      </c>
      <c r="J7" s="2" t="s">
        <v>46</v>
      </c>
      <c r="K7" s="2">
        <v>4.9</v>
      </c>
      <c r="L7" s="2"/>
      <c r="M7" s="2">
        <v>10.3</v>
      </c>
      <c r="N7" s="2">
        <v>11</v>
      </c>
      <c r="O7" s="2">
        <v>94</v>
      </c>
      <c r="P7" s="2"/>
      <c r="Q7" s="2">
        <v>7.3</v>
      </c>
      <c r="R7" s="2" t="s">
        <v>46</v>
      </c>
      <c r="S7" s="2">
        <v>6.9</v>
      </c>
      <c r="T7" s="2"/>
      <c r="U7" s="2">
        <v>8.2</v>
      </c>
      <c r="V7" s="2">
        <v>17.2</v>
      </c>
      <c r="W7" s="2">
        <v>85</v>
      </c>
      <c r="X7" s="2">
        <v>71</v>
      </c>
      <c r="Y7" s="2">
        <v>7</v>
      </c>
      <c r="Z7" s="2">
        <v>75</v>
      </c>
      <c r="AA7" s="2">
        <v>11.4</v>
      </c>
      <c r="AB7" s="2"/>
      <c r="AC7" s="2">
        <v>0.3</v>
      </c>
      <c r="AD7" s="2">
        <v>21</v>
      </c>
      <c r="AE7" s="2"/>
      <c r="AF7" s="2"/>
      <c r="AG7" s="2">
        <v>6.8</v>
      </c>
      <c r="AH7" s="2"/>
      <c r="AI7" s="2">
        <v>26.4</v>
      </c>
      <c r="AJ7" s="2"/>
      <c r="AK7" s="2">
        <v>5.4</v>
      </c>
      <c r="AL7" s="2">
        <v>13.6</v>
      </c>
      <c r="AM7" s="2"/>
      <c r="AN7" s="2">
        <v>62</v>
      </c>
      <c r="AO7" s="2"/>
      <c r="AP7" s="2"/>
      <c r="AQ7" s="2">
        <v>60</v>
      </c>
      <c r="AR7" s="2"/>
      <c r="AS7">
        <v>10.9</v>
      </c>
      <c r="AT7">
        <v>5.1</v>
      </c>
      <c r="AV7">
        <v>64</v>
      </c>
      <c r="AY7">
        <v>22</v>
      </c>
    </row>
    <row r="8" spans="1:51" ht="12.75">
      <c r="A8" t="s">
        <v>12</v>
      </c>
      <c r="B8" t="s">
        <v>13</v>
      </c>
      <c r="C8">
        <v>5006510</v>
      </c>
      <c r="D8">
        <v>10031226</v>
      </c>
      <c r="E8" s="2"/>
      <c r="F8" s="2"/>
      <c r="G8" s="2"/>
      <c r="H8" s="2"/>
      <c r="I8" s="2"/>
      <c r="J8" s="2"/>
      <c r="K8" s="2"/>
      <c r="L8" s="2"/>
      <c r="M8" s="2">
        <v>10.6</v>
      </c>
      <c r="N8" s="2">
        <v>10.1</v>
      </c>
      <c r="O8" s="2">
        <v>94</v>
      </c>
      <c r="P8" s="2"/>
      <c r="Q8" s="2"/>
      <c r="R8" s="2" t="s">
        <v>46</v>
      </c>
      <c r="S8" s="2">
        <v>0.3</v>
      </c>
      <c r="T8" s="2"/>
      <c r="U8" s="2">
        <v>6.8</v>
      </c>
      <c r="V8" s="2">
        <v>16.4</v>
      </c>
      <c r="W8" s="2">
        <v>69</v>
      </c>
      <c r="X8" s="2">
        <v>43</v>
      </c>
      <c r="Y8" s="2">
        <v>6.3</v>
      </c>
      <c r="Z8" s="2">
        <v>90</v>
      </c>
      <c r="AA8" s="2">
        <v>0.6</v>
      </c>
      <c r="AB8" s="2"/>
      <c r="AC8" s="2">
        <v>4.8</v>
      </c>
      <c r="AD8" s="2">
        <v>17.9</v>
      </c>
      <c r="AE8" s="2"/>
      <c r="AF8" s="2"/>
      <c r="AG8" s="2">
        <v>6.7</v>
      </c>
      <c r="AH8" s="2"/>
      <c r="AI8" s="2">
        <v>0.5</v>
      </c>
      <c r="AJ8" s="2"/>
      <c r="AK8" s="2">
        <v>7.8</v>
      </c>
      <c r="AL8" s="2">
        <v>12.3</v>
      </c>
      <c r="AM8" s="2"/>
      <c r="AN8" s="2">
        <v>28</v>
      </c>
      <c r="AO8" s="2"/>
      <c r="AP8" s="2"/>
      <c r="AQ8" s="2">
        <v>9.1</v>
      </c>
      <c r="AR8" s="2"/>
      <c r="AS8">
        <v>12.1</v>
      </c>
      <c r="AT8">
        <v>3.1</v>
      </c>
      <c r="AV8">
        <v>31</v>
      </c>
      <c r="AY8">
        <v>0.4</v>
      </c>
    </row>
    <row r="9" spans="1:51" ht="12.75">
      <c r="A9" t="s">
        <v>14</v>
      </c>
      <c r="B9" t="s">
        <v>15</v>
      </c>
      <c r="C9">
        <v>1513100</v>
      </c>
      <c r="D9">
        <v>10031163</v>
      </c>
      <c r="E9" s="2">
        <v>8.8</v>
      </c>
      <c r="F9" s="2">
        <v>15.1</v>
      </c>
      <c r="G9" s="2"/>
      <c r="H9" s="2"/>
      <c r="I9" s="2">
        <v>7</v>
      </c>
      <c r="J9" s="2" t="s">
        <v>46</v>
      </c>
      <c r="K9" s="2">
        <v>0.6</v>
      </c>
      <c r="L9" s="2"/>
      <c r="M9" s="2">
        <v>8.5</v>
      </c>
      <c r="N9" s="2">
        <v>13.4</v>
      </c>
      <c r="O9" s="2">
        <v>82</v>
      </c>
      <c r="P9" s="2"/>
      <c r="Q9" s="2">
        <v>7</v>
      </c>
      <c r="R9" s="2" t="s">
        <v>46</v>
      </c>
      <c r="S9" s="2">
        <v>0.4</v>
      </c>
      <c r="T9" s="2"/>
      <c r="U9" s="2">
        <v>6.5</v>
      </c>
      <c r="V9" s="2">
        <v>20.1</v>
      </c>
      <c r="W9" s="2">
        <v>71</v>
      </c>
      <c r="X9" s="2">
        <v>149</v>
      </c>
      <c r="Y9" s="2">
        <v>7.1</v>
      </c>
      <c r="Z9" s="2">
        <v>90</v>
      </c>
      <c r="AA9" s="2">
        <v>0.5</v>
      </c>
      <c r="AB9" s="2"/>
      <c r="AC9" s="2">
        <v>2.9</v>
      </c>
      <c r="AD9" s="2">
        <v>21.1</v>
      </c>
      <c r="AE9" s="2"/>
      <c r="AF9" s="2"/>
      <c r="AG9" s="2">
        <v>6.6</v>
      </c>
      <c r="AH9" s="2"/>
      <c r="AI9" s="2">
        <v>1.6</v>
      </c>
      <c r="AJ9" s="2"/>
      <c r="AK9" s="2">
        <v>6.5</v>
      </c>
      <c r="AL9" s="2">
        <v>13.4</v>
      </c>
      <c r="AM9" s="2"/>
      <c r="AN9" s="2">
        <v>59</v>
      </c>
      <c r="AO9" s="2"/>
      <c r="AP9" s="2"/>
      <c r="AQ9" s="2">
        <v>3.6</v>
      </c>
      <c r="AR9" s="2"/>
      <c r="AS9">
        <v>9.9</v>
      </c>
      <c r="AT9">
        <v>4.9</v>
      </c>
      <c r="AV9">
        <v>50</v>
      </c>
      <c r="AY9">
        <v>0.7</v>
      </c>
    </row>
    <row r="10" spans="1:51" ht="12.75">
      <c r="A10" t="s">
        <v>16</v>
      </c>
      <c r="B10" t="s">
        <v>17</v>
      </c>
      <c r="C10">
        <v>1513400</v>
      </c>
      <c r="D10">
        <v>10031162</v>
      </c>
      <c r="E10" s="2">
        <v>11.8</v>
      </c>
      <c r="F10" s="2">
        <v>11.5</v>
      </c>
      <c r="G10" s="2"/>
      <c r="H10" s="2"/>
      <c r="I10" s="2">
        <v>7.4</v>
      </c>
      <c r="J10" s="2" t="s">
        <v>46</v>
      </c>
      <c r="K10" s="2"/>
      <c r="L10" s="2"/>
      <c r="M10" s="2">
        <v>11.4</v>
      </c>
      <c r="N10" s="2">
        <v>10.3</v>
      </c>
      <c r="O10" s="2">
        <v>102</v>
      </c>
      <c r="P10" s="2"/>
      <c r="Q10" s="2">
        <v>7.2</v>
      </c>
      <c r="R10" s="2" t="s">
        <v>46</v>
      </c>
      <c r="S10" s="2"/>
      <c r="T10" s="2"/>
      <c r="U10" s="2">
        <v>9.2</v>
      </c>
      <c r="V10" s="2">
        <v>15.5</v>
      </c>
      <c r="W10" s="2">
        <v>92</v>
      </c>
      <c r="X10" s="2">
        <v>69</v>
      </c>
      <c r="Y10" s="2">
        <v>7.2</v>
      </c>
      <c r="Z10" s="2" t="s">
        <v>37</v>
      </c>
      <c r="AA10" s="2" t="s">
        <v>37</v>
      </c>
      <c r="AB10" s="2"/>
      <c r="AC10" s="2">
        <v>1.3</v>
      </c>
      <c r="AD10" s="2">
        <v>20.5</v>
      </c>
      <c r="AE10" s="2"/>
      <c r="AF10" s="2"/>
      <c r="AG10" s="2"/>
      <c r="AH10" s="2"/>
      <c r="AI10" s="2"/>
      <c r="AJ10" s="2"/>
      <c r="AK10" s="2">
        <v>5.7</v>
      </c>
      <c r="AL10" s="2">
        <v>12.7</v>
      </c>
      <c r="AM10" s="2"/>
      <c r="AN10" s="2">
        <v>59</v>
      </c>
      <c r="AO10" s="2"/>
      <c r="AP10" s="2"/>
      <c r="AQ10" s="2" t="s">
        <v>37</v>
      </c>
      <c r="AR10" s="2"/>
      <c r="AS10">
        <v>12.3</v>
      </c>
      <c r="AT10">
        <v>4.5</v>
      </c>
      <c r="AV10">
        <v>63</v>
      </c>
      <c r="AY10" t="s">
        <v>37</v>
      </c>
    </row>
    <row r="11" spans="5:44" ht="12.75">
      <c r="E11" s="2"/>
      <c r="F11" s="2"/>
      <c r="G11" s="2"/>
      <c r="H11" s="2"/>
      <c r="I11" s="2"/>
      <c r="J11" s="2"/>
      <c r="K11" s="2"/>
      <c r="L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2.75">
      <c r="A12" t="s">
        <v>18</v>
      </c>
      <c r="B12" t="s">
        <v>19</v>
      </c>
      <c r="C12">
        <v>1513900</v>
      </c>
      <c r="D12">
        <v>513078</v>
      </c>
      <c r="E12" s="2" t="s">
        <v>45</v>
      </c>
      <c r="F12" s="2" t="s">
        <v>47</v>
      </c>
      <c r="G12" s="2"/>
      <c r="H12" s="2"/>
      <c r="I12" s="2">
        <v>7.4</v>
      </c>
      <c r="J12" s="2"/>
      <c r="K12" s="2"/>
      <c r="L12" s="2">
        <v>5</v>
      </c>
      <c r="U12" s="2"/>
      <c r="V12" s="2"/>
      <c r="W12" s="2"/>
      <c r="X12" s="2">
        <v>68</v>
      </c>
      <c r="Y12" s="2">
        <v>8.1</v>
      </c>
      <c r="Z12" s="2"/>
      <c r="AA12" s="2"/>
      <c r="AB12" s="2">
        <v>4.7</v>
      </c>
      <c r="AC12" s="2" t="s">
        <v>50</v>
      </c>
      <c r="AD12" s="2" t="s">
        <v>51</v>
      </c>
      <c r="AE12" s="2"/>
      <c r="AF12" s="2"/>
      <c r="AG12" s="2">
        <v>7.3</v>
      </c>
      <c r="AH12" s="2"/>
      <c r="AI12" s="2"/>
      <c r="AJ12" s="2">
        <v>2.5</v>
      </c>
      <c r="AK12" s="2" t="s">
        <v>53</v>
      </c>
      <c r="AL12" s="2"/>
      <c r="AM12" s="2"/>
      <c r="AN12" s="2">
        <v>61</v>
      </c>
      <c r="AO12" s="2"/>
      <c r="AP12" s="2"/>
      <c r="AQ12" s="2"/>
      <c r="AR12" s="2">
        <v>2.8</v>
      </c>
    </row>
    <row r="13" spans="1:44" ht="12.75">
      <c r="A13" t="s">
        <v>20</v>
      </c>
      <c r="B13" t="s">
        <v>21</v>
      </c>
      <c r="C13">
        <v>1513800</v>
      </c>
      <c r="D13">
        <v>513130</v>
      </c>
      <c r="U13" s="2" t="s">
        <v>48</v>
      </c>
      <c r="V13" s="2" t="s">
        <v>49</v>
      </c>
      <c r="W13" s="2"/>
      <c r="X13" s="2">
        <v>70</v>
      </c>
      <c r="Y13" s="2">
        <v>7.5</v>
      </c>
      <c r="Z13" s="2"/>
      <c r="AA13" s="2"/>
      <c r="AB13" s="2">
        <v>6</v>
      </c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21:44" ht="12.75"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2.75">
      <c r="A15" t="s">
        <v>22</v>
      </c>
      <c r="B15" t="s">
        <v>23</v>
      </c>
      <c r="C15" t="s">
        <v>24</v>
      </c>
      <c r="D15">
        <v>10031375</v>
      </c>
      <c r="U15" s="2"/>
      <c r="V15" s="2"/>
      <c r="W15" s="2"/>
      <c r="X15" s="2">
        <v>37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12.75">
      <c r="A16" t="s">
        <v>25</v>
      </c>
      <c r="B16" t="s">
        <v>26</v>
      </c>
      <c r="C16" t="s">
        <v>24</v>
      </c>
      <c r="D16">
        <v>10031376</v>
      </c>
      <c r="U16" s="2"/>
      <c r="V16" s="2"/>
      <c r="W16" s="2"/>
      <c r="X16" s="2">
        <v>150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2.75">
      <c r="A17" t="s">
        <v>27</v>
      </c>
      <c r="B17" t="s">
        <v>28</v>
      </c>
      <c r="C17" t="s">
        <v>24</v>
      </c>
      <c r="D17">
        <v>10031377</v>
      </c>
      <c r="U17" s="2"/>
      <c r="V17" s="2"/>
      <c r="W17" s="2"/>
      <c r="X17" s="2">
        <v>140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12.75">
      <c r="A18" t="s">
        <v>29</v>
      </c>
      <c r="B18" t="s">
        <v>30</v>
      </c>
      <c r="C18" t="s">
        <v>24</v>
      </c>
      <c r="D18">
        <v>10031378</v>
      </c>
      <c r="U18" s="2"/>
      <c r="V18" s="2"/>
      <c r="W18" s="2"/>
      <c r="X18" s="2">
        <v>130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51" ht="12.75">
      <c r="A19" t="s">
        <v>39</v>
      </c>
      <c r="B19" t="s">
        <v>40</v>
      </c>
      <c r="C19">
        <v>1513600</v>
      </c>
      <c r="D19">
        <v>10031561</v>
      </c>
      <c r="AC19" s="2">
        <v>6.3</v>
      </c>
      <c r="AD19" s="2">
        <v>19.9</v>
      </c>
      <c r="AE19" s="2"/>
      <c r="AF19" s="2"/>
      <c r="AG19" s="2">
        <v>7</v>
      </c>
      <c r="AH19" s="2"/>
      <c r="AI19" s="2">
        <v>2.7</v>
      </c>
      <c r="AJ19" s="2"/>
      <c r="AK19" s="2">
        <v>7.9</v>
      </c>
      <c r="AL19" s="2">
        <v>15.1</v>
      </c>
      <c r="AM19" s="2"/>
      <c r="AN19" s="2">
        <v>49</v>
      </c>
      <c r="AO19" s="2"/>
      <c r="AP19" s="2"/>
      <c r="AQ19" s="2">
        <v>8.2</v>
      </c>
      <c r="AR19" s="2"/>
      <c r="AS19">
        <v>12</v>
      </c>
      <c r="AT19">
        <v>6</v>
      </c>
      <c r="AV19">
        <v>55</v>
      </c>
      <c r="AY19">
        <v>1.4</v>
      </c>
    </row>
    <row r="20" spans="1:51" ht="12.75">
      <c r="A20" t="s">
        <v>41</v>
      </c>
      <c r="B20" t="s">
        <v>42</v>
      </c>
      <c r="C20">
        <v>1513500</v>
      </c>
      <c r="D20">
        <v>10031560</v>
      </c>
      <c r="AC20" s="2">
        <v>7.7</v>
      </c>
      <c r="AD20" s="2">
        <v>17.5</v>
      </c>
      <c r="AE20" s="2"/>
      <c r="AF20" s="2"/>
      <c r="AG20" s="2">
        <v>7.4</v>
      </c>
      <c r="AH20" s="2"/>
      <c r="AI20" s="2">
        <v>3.1</v>
      </c>
      <c r="AJ20" s="2"/>
      <c r="AK20" s="2">
        <v>7.8</v>
      </c>
      <c r="AL20" s="2">
        <v>12</v>
      </c>
      <c r="AM20" s="2"/>
      <c r="AN20" s="2">
        <v>61</v>
      </c>
      <c r="AO20" s="2"/>
      <c r="AP20" s="2"/>
      <c r="AQ20" s="2">
        <v>10.3</v>
      </c>
      <c r="AR20" s="2"/>
      <c r="AS20">
        <v>13</v>
      </c>
      <c r="AT20">
        <v>3.4</v>
      </c>
      <c r="AV20">
        <v>83</v>
      </c>
      <c r="AY20">
        <v>2.1</v>
      </c>
    </row>
    <row r="21" spans="1:44" ht="12.75">
      <c r="A21" t="s">
        <v>43</v>
      </c>
      <c r="B21" t="s">
        <v>44</v>
      </c>
      <c r="C21" t="s">
        <v>24</v>
      </c>
      <c r="D21">
        <v>10031776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8" spans="22:30" ht="12.75">
      <c r="V28" s="2"/>
      <c r="W28" s="2"/>
      <c r="X28" s="2"/>
      <c r="Y28" s="2"/>
      <c r="Z28" s="2"/>
      <c r="AA28" s="2"/>
      <c r="AB28" s="2"/>
      <c r="AC28" s="2"/>
      <c r="AD28" s="2"/>
    </row>
    <row r="29" ht="12.75">
      <c r="V29" s="3"/>
    </row>
    <row r="30" ht="12.75">
      <c r="V30" s="3"/>
    </row>
    <row r="31" ht="12.75">
      <c r="V31" s="3"/>
    </row>
    <row r="32" ht="12.75">
      <c r="V32" s="3"/>
    </row>
    <row r="33" ht="12.75">
      <c r="V33" s="3"/>
    </row>
    <row r="34" ht="12.75">
      <c r="V34" s="3"/>
    </row>
    <row r="35" ht="12.75">
      <c r="V35" s="3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F22" sqref="F22"/>
    </sheetView>
  </sheetViews>
  <sheetFormatPr defaultColWidth="9.140625" defaultRowHeight="12.75"/>
  <cols>
    <col min="2" max="2" width="43.421875" style="0" customWidth="1"/>
    <col min="3" max="3" width="8.57421875" style="0" customWidth="1"/>
    <col min="5" max="5" width="10.140625" style="0" bestFit="1" customWidth="1"/>
    <col min="7" max="7" width="10.140625" style="0" bestFit="1" customWidth="1"/>
    <col min="9" max="9" width="10.140625" style="0" bestFit="1" customWidth="1"/>
    <col min="11" max="11" width="10.140625" style="0" bestFit="1" customWidth="1"/>
    <col min="13" max="14" width="10.140625" style="0" bestFit="1" customWidth="1"/>
    <col min="16" max="16" width="10.140625" style="0" customWidth="1"/>
  </cols>
  <sheetData>
    <row r="1" ht="12.75">
      <c r="A1" s="1" t="s">
        <v>93</v>
      </c>
    </row>
    <row r="2" spans="1:16" ht="12.75">
      <c r="A2" t="s">
        <v>90</v>
      </c>
      <c r="E2" s="4">
        <v>40282</v>
      </c>
      <c r="G2" s="4">
        <v>40310</v>
      </c>
      <c r="I2" s="4">
        <v>40338</v>
      </c>
      <c r="K2" s="4">
        <v>40381</v>
      </c>
      <c r="M2" s="4">
        <v>40404</v>
      </c>
      <c r="N2" s="4">
        <v>40437</v>
      </c>
      <c r="P2" s="4">
        <v>40490</v>
      </c>
    </row>
    <row r="3" spans="1:17" ht="12.75">
      <c r="A3" s="2" t="s">
        <v>0</v>
      </c>
      <c r="B3" s="8" t="s">
        <v>57</v>
      </c>
      <c r="C3" s="6" t="s">
        <v>2</v>
      </c>
      <c r="D3" s="6" t="s">
        <v>3</v>
      </c>
      <c r="E3" t="s">
        <v>54</v>
      </c>
      <c r="F3" t="s">
        <v>55</v>
      </c>
      <c r="G3" t="s">
        <v>54</v>
      </c>
      <c r="H3" t="s">
        <v>55</v>
      </c>
      <c r="I3" t="s">
        <v>54</v>
      </c>
      <c r="J3" t="s">
        <v>55</v>
      </c>
      <c r="K3" t="s">
        <v>54</v>
      </c>
      <c r="L3" t="s">
        <v>55</v>
      </c>
      <c r="M3" t="s">
        <v>54</v>
      </c>
      <c r="N3" t="s">
        <v>54</v>
      </c>
      <c r="O3" t="s">
        <v>55</v>
      </c>
      <c r="P3" t="s">
        <v>54</v>
      </c>
      <c r="Q3" t="s">
        <v>55</v>
      </c>
    </row>
    <row r="4" spans="1:4" ht="12.75">
      <c r="A4" s="2"/>
      <c r="B4" s="8" t="s">
        <v>58</v>
      </c>
      <c r="C4" s="6"/>
      <c r="D4" s="6"/>
    </row>
    <row r="5" spans="1:16" ht="12.75">
      <c r="A5" s="2" t="s">
        <v>4</v>
      </c>
      <c r="B5" t="s">
        <v>5</v>
      </c>
      <c r="C5" s="6">
        <v>1514000</v>
      </c>
      <c r="D5" s="6">
        <v>10031159</v>
      </c>
      <c r="E5">
        <v>42</v>
      </c>
      <c r="G5">
        <v>39</v>
      </c>
      <c r="I5">
        <v>59</v>
      </c>
      <c r="K5">
        <v>168</v>
      </c>
      <c r="N5">
        <v>35</v>
      </c>
      <c r="P5">
        <v>35</v>
      </c>
    </row>
    <row r="6" spans="1:16" ht="12.75">
      <c r="A6" s="2" t="s">
        <v>6</v>
      </c>
      <c r="B6" t="s">
        <v>7</v>
      </c>
      <c r="C6" s="6">
        <v>1513400</v>
      </c>
      <c r="D6" s="6">
        <v>10031225</v>
      </c>
      <c r="G6">
        <v>39</v>
      </c>
      <c r="I6">
        <v>41</v>
      </c>
      <c r="K6">
        <v>72</v>
      </c>
      <c r="N6">
        <v>31</v>
      </c>
      <c r="P6">
        <v>26</v>
      </c>
    </row>
    <row r="7" spans="1:16" ht="12.75">
      <c r="A7" s="2" t="s">
        <v>8</v>
      </c>
      <c r="B7" t="s">
        <v>9</v>
      </c>
      <c r="C7" s="6">
        <v>1513400</v>
      </c>
      <c r="D7" s="6">
        <v>10031160</v>
      </c>
      <c r="E7">
        <v>61</v>
      </c>
      <c r="G7">
        <v>75</v>
      </c>
      <c r="I7">
        <v>113</v>
      </c>
      <c r="K7">
        <v>151</v>
      </c>
      <c r="N7">
        <v>102</v>
      </c>
      <c r="P7">
        <v>47</v>
      </c>
    </row>
    <row r="8" spans="1:16" ht="12.75">
      <c r="A8" s="2" t="s">
        <v>10</v>
      </c>
      <c r="B8" t="s">
        <v>11</v>
      </c>
      <c r="C8" s="6">
        <v>1513400</v>
      </c>
      <c r="D8" s="6">
        <v>10031161</v>
      </c>
      <c r="E8">
        <v>65</v>
      </c>
      <c r="G8">
        <v>130</v>
      </c>
      <c r="I8">
        <v>97</v>
      </c>
      <c r="K8">
        <v>240</v>
      </c>
      <c r="N8">
        <v>55</v>
      </c>
      <c r="P8">
        <v>54</v>
      </c>
    </row>
    <row r="9" spans="1:16" ht="12.75">
      <c r="A9" s="2" t="s">
        <v>12</v>
      </c>
      <c r="B9" t="s">
        <v>13</v>
      </c>
      <c r="C9" s="6">
        <v>5006510</v>
      </c>
      <c r="D9" s="6">
        <v>10031226</v>
      </c>
      <c r="G9">
        <v>35</v>
      </c>
      <c r="I9">
        <v>87</v>
      </c>
      <c r="K9">
        <v>214</v>
      </c>
      <c r="N9">
        <v>59</v>
      </c>
      <c r="P9">
        <v>47</v>
      </c>
    </row>
    <row r="10" spans="1:16" ht="12.75">
      <c r="A10" s="2" t="s">
        <v>14</v>
      </c>
      <c r="B10" t="s">
        <v>15</v>
      </c>
      <c r="C10" s="6">
        <v>1513100</v>
      </c>
      <c r="D10" s="6">
        <v>10031163</v>
      </c>
      <c r="E10">
        <v>55</v>
      </c>
      <c r="G10">
        <v>68</v>
      </c>
      <c r="I10">
        <v>110</v>
      </c>
      <c r="K10">
        <v>212</v>
      </c>
      <c r="N10">
        <v>88</v>
      </c>
      <c r="P10">
        <v>49</v>
      </c>
    </row>
    <row r="11" spans="1:16" ht="12.75">
      <c r="A11" s="2" t="s">
        <v>16</v>
      </c>
      <c r="B11" t="s">
        <v>17</v>
      </c>
      <c r="C11" s="6">
        <v>1513400</v>
      </c>
      <c r="D11" s="6">
        <v>10031162</v>
      </c>
      <c r="E11">
        <v>60</v>
      </c>
      <c r="G11">
        <v>53</v>
      </c>
      <c r="I11">
        <v>78</v>
      </c>
      <c r="K11">
        <v>179</v>
      </c>
      <c r="N11">
        <v>77</v>
      </c>
      <c r="P11">
        <v>57</v>
      </c>
    </row>
    <row r="12" spans="1:4" ht="12.75">
      <c r="A12" s="2"/>
      <c r="C12" s="6"/>
      <c r="D12" s="6"/>
    </row>
    <row r="13" spans="1:15" ht="12.75">
      <c r="A13" s="2" t="s">
        <v>18</v>
      </c>
      <c r="B13" t="s">
        <v>19</v>
      </c>
      <c r="C13" s="6">
        <v>1513900</v>
      </c>
      <c r="D13" s="6">
        <v>513078</v>
      </c>
      <c r="E13">
        <v>46</v>
      </c>
      <c r="F13">
        <v>16.6</v>
      </c>
      <c r="I13">
        <v>51</v>
      </c>
      <c r="J13">
        <v>23.2</v>
      </c>
      <c r="K13">
        <v>87</v>
      </c>
      <c r="L13">
        <v>59.8</v>
      </c>
      <c r="N13">
        <v>94</v>
      </c>
      <c r="O13">
        <v>39.2</v>
      </c>
    </row>
    <row r="14" spans="1:14" ht="12.75">
      <c r="A14" s="2" t="s">
        <v>20</v>
      </c>
      <c r="B14" t="s">
        <v>21</v>
      </c>
      <c r="C14" s="6">
        <v>1513800</v>
      </c>
      <c r="D14" s="6">
        <v>513130</v>
      </c>
      <c r="I14">
        <v>37</v>
      </c>
      <c r="J14">
        <v>9.1</v>
      </c>
      <c r="N14">
        <v>64</v>
      </c>
    </row>
    <row r="15" spans="1:4" ht="12.75">
      <c r="A15" s="2"/>
      <c r="C15" s="6"/>
      <c r="D15" s="6"/>
    </row>
    <row r="16" spans="1:9" ht="12.75">
      <c r="A16" s="2" t="s">
        <v>22</v>
      </c>
      <c r="B16" t="s">
        <v>23</v>
      </c>
      <c r="C16" s="6" t="s">
        <v>24</v>
      </c>
      <c r="D16" s="6">
        <v>10031375</v>
      </c>
      <c r="I16">
        <v>53</v>
      </c>
    </row>
    <row r="17" spans="1:16" ht="12.75">
      <c r="A17" s="2" t="s">
        <v>39</v>
      </c>
      <c r="B17" t="s">
        <v>40</v>
      </c>
      <c r="C17" s="6">
        <v>1513600</v>
      </c>
      <c r="D17" s="6">
        <v>10031561</v>
      </c>
      <c r="K17">
        <v>90</v>
      </c>
      <c r="N17">
        <v>72</v>
      </c>
      <c r="P17">
        <v>52</v>
      </c>
    </row>
    <row r="18" spans="1:16" ht="12.75">
      <c r="A18" s="2" t="s">
        <v>41</v>
      </c>
      <c r="B18" t="s">
        <v>42</v>
      </c>
      <c r="C18" s="6">
        <v>1513500</v>
      </c>
      <c r="D18" s="6">
        <v>10031560</v>
      </c>
      <c r="K18">
        <v>156</v>
      </c>
      <c r="N18">
        <v>60</v>
      </c>
      <c r="P18">
        <v>55</v>
      </c>
    </row>
    <row r="19" spans="1:4" ht="12.75">
      <c r="A19" s="2"/>
      <c r="C19" s="6"/>
      <c r="D19" s="6"/>
    </row>
    <row r="20" spans="1:4" ht="12.75">
      <c r="A20" s="2"/>
      <c r="B20" s="8" t="s">
        <v>71</v>
      </c>
      <c r="C20" s="6"/>
      <c r="D20" s="6"/>
    </row>
    <row r="21" spans="1:14" ht="12.75">
      <c r="A21" s="2" t="s">
        <v>56</v>
      </c>
      <c r="B21" t="s">
        <v>44</v>
      </c>
      <c r="C21" s="6" t="s">
        <v>24</v>
      </c>
      <c r="D21" s="6">
        <v>10031776</v>
      </c>
      <c r="N21">
        <v>184</v>
      </c>
    </row>
    <row r="22" spans="1:9" ht="12.75">
      <c r="A22" s="2" t="s">
        <v>25</v>
      </c>
      <c r="B22" t="s">
        <v>26</v>
      </c>
      <c r="C22" s="6" t="s">
        <v>24</v>
      </c>
      <c r="D22" s="6">
        <v>10031376</v>
      </c>
      <c r="I22">
        <v>191</v>
      </c>
    </row>
    <row r="23" spans="1:9" ht="12.75">
      <c r="A23" s="2" t="s">
        <v>27</v>
      </c>
      <c r="B23" t="s">
        <v>28</v>
      </c>
      <c r="C23" s="6" t="s">
        <v>24</v>
      </c>
      <c r="D23" s="6">
        <v>10031377</v>
      </c>
      <c r="I23">
        <v>177</v>
      </c>
    </row>
    <row r="24" spans="1:9" ht="12.75">
      <c r="A24" s="2" t="s">
        <v>29</v>
      </c>
      <c r="B24" t="s">
        <v>30</v>
      </c>
      <c r="C24" s="6" t="s">
        <v>24</v>
      </c>
      <c r="D24" s="6">
        <v>10031378</v>
      </c>
      <c r="I24">
        <v>245</v>
      </c>
    </row>
    <row r="25" spans="1:13" ht="12.75">
      <c r="A25" s="2" t="s">
        <v>75</v>
      </c>
      <c r="B25" t="s">
        <v>59</v>
      </c>
      <c r="C25" s="6" t="s">
        <v>24</v>
      </c>
      <c r="D25" s="6">
        <v>10031693</v>
      </c>
      <c r="M25">
        <v>290</v>
      </c>
    </row>
    <row r="26" spans="1:13" ht="12.75">
      <c r="A26" s="2" t="s">
        <v>76</v>
      </c>
      <c r="B26" t="s">
        <v>60</v>
      </c>
      <c r="C26" s="6" t="s">
        <v>24</v>
      </c>
      <c r="D26" s="6">
        <v>10031694</v>
      </c>
      <c r="M26">
        <v>389</v>
      </c>
    </row>
    <row r="27" spans="1:13" ht="12.75">
      <c r="A27" s="2" t="s">
        <v>77</v>
      </c>
      <c r="B27" t="s">
        <v>61</v>
      </c>
      <c r="C27" s="6" t="s">
        <v>24</v>
      </c>
      <c r="D27" s="6">
        <v>10031695</v>
      </c>
      <c r="M27">
        <v>99</v>
      </c>
    </row>
    <row r="28" spans="1:13" ht="12.75">
      <c r="A28" s="2" t="s">
        <v>78</v>
      </c>
      <c r="B28" t="s">
        <v>62</v>
      </c>
      <c r="C28" s="6" t="s">
        <v>24</v>
      </c>
      <c r="D28" s="6">
        <v>10031696</v>
      </c>
      <c r="M28">
        <v>63</v>
      </c>
    </row>
    <row r="29" spans="1:13" ht="12.75">
      <c r="A29" s="2" t="s">
        <v>79</v>
      </c>
      <c r="B29" t="s">
        <v>63</v>
      </c>
      <c r="C29" s="6" t="s">
        <v>24</v>
      </c>
      <c r="D29" s="6">
        <v>10031697</v>
      </c>
      <c r="M29">
        <v>651</v>
      </c>
    </row>
    <row r="30" spans="1:13" ht="12.75">
      <c r="A30" s="2" t="s">
        <v>80</v>
      </c>
      <c r="B30" t="s">
        <v>64</v>
      </c>
      <c r="C30" s="6" t="s">
        <v>24</v>
      </c>
      <c r="D30" s="6">
        <v>10031698</v>
      </c>
      <c r="M30">
        <v>233</v>
      </c>
    </row>
    <row r="31" spans="1:13" ht="12.75">
      <c r="A31" s="2" t="s">
        <v>81</v>
      </c>
      <c r="B31" t="s">
        <v>65</v>
      </c>
      <c r="C31" s="6" t="s">
        <v>24</v>
      </c>
      <c r="D31" s="6">
        <v>10031699</v>
      </c>
      <c r="M31">
        <v>276</v>
      </c>
    </row>
    <row r="32" spans="1:13" ht="12.75">
      <c r="A32" s="2" t="s">
        <v>82</v>
      </c>
      <c r="B32" t="s">
        <v>66</v>
      </c>
      <c r="C32" s="6" t="s">
        <v>24</v>
      </c>
      <c r="D32" s="6">
        <v>10031700</v>
      </c>
      <c r="M32">
        <v>62</v>
      </c>
    </row>
    <row r="33" spans="1:13" ht="12.75">
      <c r="A33" s="2" t="s">
        <v>83</v>
      </c>
      <c r="B33" t="s">
        <v>67</v>
      </c>
      <c r="C33" s="6" t="s">
        <v>24</v>
      </c>
      <c r="D33" s="6">
        <v>10031701</v>
      </c>
      <c r="M33">
        <v>173</v>
      </c>
    </row>
    <row r="34" spans="1:13" ht="12.75">
      <c r="A34" s="2" t="s">
        <v>84</v>
      </c>
      <c r="B34" t="s">
        <v>68</v>
      </c>
      <c r="C34" s="6" t="s">
        <v>24</v>
      </c>
      <c r="D34" s="6">
        <v>10031702</v>
      </c>
      <c r="M34">
        <v>496</v>
      </c>
    </row>
    <row r="35" spans="1:13" ht="12.75">
      <c r="A35" s="2" t="s">
        <v>85</v>
      </c>
      <c r="B35" t="s">
        <v>69</v>
      </c>
      <c r="C35" s="6" t="s">
        <v>24</v>
      </c>
      <c r="D35" s="6">
        <v>10031703</v>
      </c>
      <c r="M35">
        <v>185</v>
      </c>
    </row>
    <row r="36" spans="1:13" ht="12.75">
      <c r="A36" s="2" t="s">
        <v>86</v>
      </c>
      <c r="B36" t="s">
        <v>70</v>
      </c>
      <c r="C36" s="6" t="s">
        <v>24</v>
      </c>
      <c r="D36" s="6">
        <v>10031704</v>
      </c>
      <c r="M36" s="7">
        <v>1120</v>
      </c>
    </row>
    <row r="38" ht="12.75">
      <c r="L38" t="s">
        <v>87</v>
      </c>
    </row>
    <row r="39" spans="12:13" ht="12.75">
      <c r="L39" t="s">
        <v>88</v>
      </c>
      <c r="M39" s="10">
        <f>AVERAGE(M25:M36)</f>
        <v>336.4166666666667</v>
      </c>
    </row>
    <row r="40" spans="12:13" ht="12.75">
      <c r="L40" t="s">
        <v>89</v>
      </c>
      <c r="M40" s="10">
        <f>MEDIAN(M25:M36)</f>
        <v>254.5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roeslc</dc:creator>
  <cp:keywords/>
  <dc:description/>
  <cp:lastModifiedBy>roeslc</cp:lastModifiedBy>
  <cp:lastPrinted>2010-11-05T18:02:48Z</cp:lastPrinted>
  <dcterms:created xsi:type="dcterms:W3CDTF">2010-05-13T17:04:50Z</dcterms:created>
  <dcterms:modified xsi:type="dcterms:W3CDTF">2011-03-31T20:01:50Z</dcterms:modified>
  <cp:category/>
  <cp:version/>
  <cp:contentType/>
  <cp:contentStatus/>
</cp:coreProperties>
</file>