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05" windowWidth="18195" windowHeight="11820"/>
  </bookViews>
  <sheets>
    <sheet name="Raw Download" sheetId="1" r:id="rId1"/>
    <sheet name="TP" sheetId="2" r:id="rId2"/>
    <sheet name="MIBI" sheetId="3" r:id="rId3"/>
  </sheets>
  <calcPr calcId="145621"/>
</workbook>
</file>

<file path=xl/calcChain.xml><?xml version="1.0" encoding="utf-8"?>
<calcChain xmlns="http://schemas.openxmlformats.org/spreadsheetml/2006/main">
  <c r="J13" i="2" l="1"/>
  <c r="A28" i="2"/>
  <c r="A13" i="2"/>
</calcChain>
</file>

<file path=xl/sharedStrings.xml><?xml version="1.0" encoding="utf-8"?>
<sst xmlns="http://schemas.openxmlformats.org/spreadsheetml/2006/main" count="197" uniqueCount="49">
  <si>
    <t>DNR Parameter</t>
  </si>
  <si>
    <t>Description</t>
  </si>
  <si>
    <t>Result</t>
  </si>
  <si>
    <t>Units</t>
  </si>
  <si>
    <t>Start Date/Time</t>
  </si>
  <si>
    <t>Lab Comments</t>
  </si>
  <si>
    <t>Sample Description</t>
  </si>
  <si>
    <t>Location Description</t>
  </si>
  <si>
    <t>Station ID</t>
  </si>
  <si>
    <t>Station Name</t>
  </si>
  <si>
    <t>PHOSPHORUS TOTAL</t>
  </si>
  <si>
    <t>MG/L</t>
  </si>
  <si>
    <t>GRAB SAMPLE</t>
  </si>
  <si>
    <t>ONION RIVER - UPSTREAM OF BROADWAY STREET</t>
  </si>
  <si>
    <t>Onion River - Upstream of Broadway Street</t>
  </si>
  <si>
    <t>LOST POWER TO COOLER, STANDARD TEMP NOT MAINTAINED</t>
  </si>
  <si>
    <t>ONION RIVER-UPSTREAM OF BROADWAY STREET</t>
  </si>
  <si>
    <t>ONION RIVER - UPSTREAM OF BROADWAY ST</t>
  </si>
  <si>
    <t>ONION RIVER UPSTREAM OF BROADWAY STREET</t>
  </si>
  <si>
    <t>ONION RIVER</t>
  </si>
  <si>
    <t>Onion River At Elderberry Lane</t>
  </si>
  <si>
    <t>ONION R</t>
  </si>
  <si>
    <t>Onion River - Ourtown Road</t>
  </si>
  <si>
    <t>ONION R (COUNTY #117)</t>
  </si>
  <si>
    <t>*0.029</t>
  </si>
  <si>
    <t>HOLDING TIME EXCEEDED BY 1 DAY</t>
  </si>
  <si>
    <t>ONION RIVER AT CTH E OR1</t>
  </si>
  <si>
    <t>Onion River at Cth E Or1</t>
  </si>
  <si>
    <t>ONION RIVER AT CTH W</t>
  </si>
  <si>
    <t>Onion River at Cth W</t>
  </si>
  <si>
    <t>Onion River</t>
  </si>
  <si>
    <t>Segment</t>
  </si>
  <si>
    <t>Rating</t>
  </si>
  <si>
    <t>WBIC</t>
  </si>
  <si>
    <t>INDEX OF BIOTIC INTEGRITY (IBI)</t>
  </si>
  <si>
    <t>Fair</t>
  </si>
  <si>
    <t>Excellent</t>
  </si>
  <si>
    <t>Poor</t>
  </si>
  <si>
    <t>Onion River - Upstream of CTHY A</t>
  </si>
  <si>
    <t>Onion River - Upstream of Risseeuw Road</t>
  </si>
  <si>
    <t>Onion River - Downstream of CTHY I</t>
  </si>
  <si>
    <t>Onion River 1, At Blueberry Road</t>
  </si>
  <si>
    <t>Good</t>
  </si>
  <si>
    <t>Onion River - Ben Nutt Creek 1at Sth 67 (60m Upstream))</t>
  </si>
  <si>
    <t>Onion River - Onion River at Bohnhoff Farm</t>
  </si>
  <si>
    <t>Segment 3 (Miles 0-31.8)</t>
  </si>
  <si>
    <t>Segment 2 (Miles 31.8 - 41.8)</t>
  </si>
  <si>
    <t>Median</t>
  </si>
  <si>
    <t>Onion River, TP Threshold 75 ug/L (0.075 mg/L)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</si>
</sst>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22" fontId="0" fillId="0" borderId="0" xfId="0" applyNumberFormat="1"/>
    <xf numFmtId="0" fontId="0" fillId="33" borderId="0" xfId="0" applyFill="1"/>
    <xf numFmtId="22" fontId="0" fillId="33" borderId="0" xfId="0" applyNumberFormat="1" applyFill="1"/>
    <xf numFmtId="0" fontId="14" fillId="0" borderId="0" xfId="0" applyFont="1"/>
    <xf numFmtId="0" fontId="14" fillId="0" borderId="10" xfId="0" applyFont="1" applyBorder="1"/>
    <xf numFmtId="0" fontId="14" fillId="0" borderId="11" xfId="0" applyFont="1" applyBorder="1"/>
    <xf numFmtId="0" fontId="14" fillId="0" borderId="12" xfId="0" applyFont="1" applyBorder="1"/>
    <xf numFmtId="0" fontId="0" fillId="0" borderId="10" xfId="0" applyBorder="1"/>
    <xf numFmtId="0" fontId="0" fillId="0" borderId="11" xfId="0" applyBorder="1"/>
    <xf numFmtId="0" fontId="16" fillId="0" borderId="0" xfId="0" applyFon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K25" sqref="K25"/>
    </sheetView>
  </sheetViews>
  <sheetFormatPr defaultRowHeight="15" x14ac:dyDescent="0.25"/>
  <cols>
    <col min="5" max="5" width="15.85546875" bestFit="1" customWidth="1"/>
    <col min="10" max="10" width="39.855468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31</v>
      </c>
    </row>
    <row r="2" spans="1:11" x14ac:dyDescent="0.25">
      <c r="A2">
        <v>665</v>
      </c>
      <c r="B2" t="s">
        <v>10</v>
      </c>
      <c r="C2">
        <v>0.16600000000000001</v>
      </c>
      <c r="D2" t="s">
        <v>11</v>
      </c>
      <c r="E2" s="1">
        <v>40015.458333333336</v>
      </c>
      <c r="G2" t="s">
        <v>12</v>
      </c>
      <c r="H2" t="s">
        <v>28</v>
      </c>
      <c r="I2">
        <v>603293</v>
      </c>
      <c r="J2" t="s">
        <v>29</v>
      </c>
    </row>
    <row r="3" spans="1:11" x14ac:dyDescent="0.25">
      <c r="A3">
        <v>665</v>
      </c>
      <c r="B3" t="s">
        <v>10</v>
      </c>
      <c r="C3" t="s">
        <v>24</v>
      </c>
      <c r="D3" t="s">
        <v>11</v>
      </c>
      <c r="E3" s="1">
        <v>40414.489583333336</v>
      </c>
      <c r="F3" t="s">
        <v>25</v>
      </c>
      <c r="G3" t="s">
        <v>12</v>
      </c>
      <c r="H3" t="s">
        <v>26</v>
      </c>
      <c r="I3">
        <v>603340</v>
      </c>
      <c r="J3" t="s">
        <v>27</v>
      </c>
    </row>
    <row r="4" spans="1:11" x14ac:dyDescent="0.25">
      <c r="A4">
        <v>665</v>
      </c>
      <c r="B4" t="s">
        <v>10</v>
      </c>
      <c r="C4">
        <v>0.11600000000000001</v>
      </c>
      <c r="D4" t="s">
        <v>11</v>
      </c>
      <c r="E4" s="1">
        <v>37398.59375</v>
      </c>
      <c r="G4" t="s">
        <v>23</v>
      </c>
      <c r="H4">
        <v>4085845</v>
      </c>
      <c r="I4">
        <v>603480</v>
      </c>
      <c r="J4" t="s">
        <v>22</v>
      </c>
      <c r="K4">
        <v>3</v>
      </c>
    </row>
    <row r="5" spans="1:11" x14ac:dyDescent="0.25">
      <c r="A5">
        <v>665</v>
      </c>
      <c r="B5" t="s">
        <v>10</v>
      </c>
      <c r="C5">
        <v>0.21299999999999999</v>
      </c>
      <c r="D5" t="s">
        <v>11</v>
      </c>
      <c r="E5" s="1">
        <v>37426.318749999999</v>
      </c>
      <c r="G5" t="s">
        <v>21</v>
      </c>
      <c r="H5">
        <v>4085845</v>
      </c>
      <c r="I5">
        <v>603480</v>
      </c>
      <c r="J5" t="s">
        <v>22</v>
      </c>
      <c r="K5">
        <v>3</v>
      </c>
    </row>
    <row r="6" spans="1:11" x14ac:dyDescent="0.25">
      <c r="A6">
        <v>665</v>
      </c>
      <c r="B6" t="s">
        <v>10</v>
      </c>
      <c r="C6">
        <v>0.30099999999999999</v>
      </c>
      <c r="D6" t="s">
        <v>11</v>
      </c>
      <c r="E6" s="1">
        <v>37454.326388888891</v>
      </c>
      <c r="G6" t="s">
        <v>21</v>
      </c>
      <c r="H6">
        <v>4085845</v>
      </c>
      <c r="I6">
        <v>603480</v>
      </c>
      <c r="J6" t="s">
        <v>22</v>
      </c>
      <c r="K6">
        <v>3</v>
      </c>
    </row>
    <row r="7" spans="1:11" x14ac:dyDescent="0.25">
      <c r="A7">
        <v>665</v>
      </c>
      <c r="B7" t="s">
        <v>10</v>
      </c>
      <c r="C7">
        <v>0.27500000000000002</v>
      </c>
      <c r="D7" t="s">
        <v>11</v>
      </c>
      <c r="E7" s="1">
        <v>37489.371527777781</v>
      </c>
      <c r="G7" t="s">
        <v>21</v>
      </c>
      <c r="H7">
        <v>4085845</v>
      </c>
      <c r="I7">
        <v>603480</v>
      </c>
      <c r="J7" t="s">
        <v>22</v>
      </c>
      <c r="K7">
        <v>3</v>
      </c>
    </row>
    <row r="8" spans="1:11" x14ac:dyDescent="0.25">
      <c r="A8">
        <v>665</v>
      </c>
      <c r="B8" t="s">
        <v>10</v>
      </c>
      <c r="C8">
        <v>0.17899999999999999</v>
      </c>
      <c r="D8" t="s">
        <v>11</v>
      </c>
      <c r="E8" s="1">
        <v>37517.569444444445</v>
      </c>
      <c r="G8" t="s">
        <v>21</v>
      </c>
      <c r="H8">
        <v>4085845</v>
      </c>
      <c r="I8">
        <v>603480</v>
      </c>
      <c r="J8" t="s">
        <v>22</v>
      </c>
      <c r="K8">
        <v>3</v>
      </c>
    </row>
    <row r="9" spans="1:11" x14ac:dyDescent="0.25">
      <c r="A9">
        <v>665</v>
      </c>
      <c r="B9" t="s">
        <v>10</v>
      </c>
      <c r="C9">
        <v>0.108</v>
      </c>
      <c r="D9" t="s">
        <v>11</v>
      </c>
      <c r="E9" s="1">
        <v>37545.583333333336</v>
      </c>
      <c r="G9" t="s">
        <v>21</v>
      </c>
      <c r="H9">
        <v>4085845</v>
      </c>
      <c r="I9">
        <v>603480</v>
      </c>
      <c r="J9" t="s">
        <v>22</v>
      </c>
      <c r="K9">
        <v>3</v>
      </c>
    </row>
    <row r="10" spans="1:11" x14ac:dyDescent="0.25">
      <c r="A10">
        <v>665</v>
      </c>
      <c r="B10" t="s">
        <v>10</v>
      </c>
      <c r="C10">
        <v>2.1999999999999999E-2</v>
      </c>
      <c r="D10" t="s">
        <v>11</v>
      </c>
      <c r="E10" s="1">
        <v>39588.444444444445</v>
      </c>
      <c r="G10" t="s">
        <v>19</v>
      </c>
      <c r="H10">
        <v>4085796</v>
      </c>
      <c r="I10">
        <v>10028735</v>
      </c>
      <c r="J10" t="s">
        <v>20</v>
      </c>
      <c r="K10">
        <v>2</v>
      </c>
    </row>
    <row r="11" spans="1:11" x14ac:dyDescent="0.25">
      <c r="A11">
        <v>665</v>
      </c>
      <c r="B11" t="s">
        <v>10</v>
      </c>
      <c r="C11">
        <v>5.2999999999999999E-2</v>
      </c>
      <c r="D11" t="s">
        <v>11</v>
      </c>
      <c r="E11" s="1">
        <v>39624.34375</v>
      </c>
      <c r="G11" t="s">
        <v>19</v>
      </c>
      <c r="H11">
        <v>4085796</v>
      </c>
      <c r="I11">
        <v>10028735</v>
      </c>
      <c r="J11" t="s">
        <v>20</v>
      </c>
      <c r="K11">
        <v>2</v>
      </c>
    </row>
    <row r="12" spans="1:11" x14ac:dyDescent="0.25">
      <c r="A12">
        <v>665</v>
      </c>
      <c r="B12" t="s">
        <v>10</v>
      </c>
      <c r="C12">
        <v>0.224</v>
      </c>
      <c r="D12" t="s">
        <v>11</v>
      </c>
      <c r="E12" s="1">
        <v>39645.753472222219</v>
      </c>
      <c r="G12" t="s">
        <v>19</v>
      </c>
      <c r="H12">
        <v>4085796</v>
      </c>
      <c r="I12">
        <v>10028735</v>
      </c>
      <c r="J12" t="s">
        <v>20</v>
      </c>
      <c r="K12">
        <v>2</v>
      </c>
    </row>
    <row r="13" spans="1:11" x14ac:dyDescent="0.25">
      <c r="A13">
        <v>665</v>
      </c>
      <c r="B13" t="s">
        <v>10</v>
      </c>
      <c r="C13">
        <v>0.22500000000000001</v>
      </c>
      <c r="D13" t="s">
        <v>11</v>
      </c>
      <c r="E13" s="1">
        <v>39645.754166666666</v>
      </c>
      <c r="G13" t="s">
        <v>19</v>
      </c>
      <c r="H13">
        <v>4085796</v>
      </c>
      <c r="I13">
        <v>10028735</v>
      </c>
      <c r="J13" t="s">
        <v>20</v>
      </c>
      <c r="K13">
        <v>2</v>
      </c>
    </row>
    <row r="14" spans="1:11" x14ac:dyDescent="0.25">
      <c r="A14">
        <v>665</v>
      </c>
      <c r="B14" t="s">
        <v>10</v>
      </c>
      <c r="C14">
        <v>2.3E-2</v>
      </c>
      <c r="D14" t="s">
        <v>11</v>
      </c>
      <c r="E14" s="1">
        <v>39672.659722222219</v>
      </c>
      <c r="G14" t="s">
        <v>19</v>
      </c>
      <c r="H14">
        <v>4085796</v>
      </c>
      <c r="I14">
        <v>10028735</v>
      </c>
      <c r="J14" t="s">
        <v>20</v>
      </c>
      <c r="K14">
        <v>2</v>
      </c>
    </row>
    <row r="15" spans="1:11" x14ac:dyDescent="0.25">
      <c r="A15">
        <v>665</v>
      </c>
      <c r="B15" t="s">
        <v>10</v>
      </c>
      <c r="C15">
        <v>4.3999999999999997E-2</v>
      </c>
      <c r="D15" t="s">
        <v>11</v>
      </c>
      <c r="E15" s="1">
        <v>39707.666666666664</v>
      </c>
      <c r="G15" t="s">
        <v>19</v>
      </c>
      <c r="H15">
        <v>4085796</v>
      </c>
      <c r="I15">
        <v>10028735</v>
      </c>
      <c r="J15" t="s">
        <v>20</v>
      </c>
      <c r="K15">
        <v>2</v>
      </c>
    </row>
    <row r="16" spans="1:11" x14ac:dyDescent="0.25">
      <c r="A16">
        <v>665</v>
      </c>
      <c r="B16" t="s">
        <v>10</v>
      </c>
      <c r="C16">
        <v>1.7999999999999999E-2</v>
      </c>
      <c r="D16" t="s">
        <v>11</v>
      </c>
      <c r="E16" s="1">
        <v>39735.541666666664</v>
      </c>
      <c r="G16" t="s">
        <v>19</v>
      </c>
      <c r="H16">
        <v>4085796</v>
      </c>
      <c r="I16">
        <v>10028735</v>
      </c>
      <c r="J16" t="s">
        <v>20</v>
      </c>
      <c r="K16">
        <v>2</v>
      </c>
    </row>
    <row r="17" spans="1:11" x14ac:dyDescent="0.25">
      <c r="A17">
        <v>665</v>
      </c>
      <c r="B17" t="s">
        <v>10</v>
      </c>
      <c r="C17">
        <v>0.112</v>
      </c>
      <c r="D17" t="s">
        <v>11</v>
      </c>
      <c r="E17" s="1">
        <v>39742.538194444445</v>
      </c>
      <c r="G17" t="s">
        <v>12</v>
      </c>
      <c r="H17" t="s">
        <v>13</v>
      </c>
      <c r="I17">
        <v>10029208</v>
      </c>
      <c r="J17" t="s">
        <v>14</v>
      </c>
      <c r="K17">
        <v>3</v>
      </c>
    </row>
    <row r="18" spans="1:11" x14ac:dyDescent="0.25">
      <c r="A18">
        <v>665</v>
      </c>
      <c r="B18" t="s">
        <v>10</v>
      </c>
      <c r="C18">
        <v>0.12</v>
      </c>
      <c r="D18" t="s">
        <v>11</v>
      </c>
      <c r="E18" s="1">
        <v>39959.503472222219</v>
      </c>
      <c r="G18" t="s">
        <v>12</v>
      </c>
      <c r="H18" t="s">
        <v>18</v>
      </c>
      <c r="I18">
        <v>10029208</v>
      </c>
      <c r="J18" t="s">
        <v>14</v>
      </c>
      <c r="K18">
        <v>3</v>
      </c>
    </row>
    <row r="19" spans="1:11" x14ac:dyDescent="0.25">
      <c r="A19">
        <v>665</v>
      </c>
      <c r="B19" t="s">
        <v>10</v>
      </c>
      <c r="C19">
        <v>0.252</v>
      </c>
      <c r="D19" t="s">
        <v>11</v>
      </c>
      <c r="E19" s="1">
        <v>39988.486111111109</v>
      </c>
      <c r="G19" t="s">
        <v>12</v>
      </c>
      <c r="H19" t="s">
        <v>17</v>
      </c>
      <c r="I19">
        <v>10029208</v>
      </c>
      <c r="J19" t="s">
        <v>14</v>
      </c>
      <c r="K19">
        <v>3</v>
      </c>
    </row>
    <row r="20" spans="1:11" x14ac:dyDescent="0.25">
      <c r="A20">
        <v>665</v>
      </c>
      <c r="B20" t="s">
        <v>10</v>
      </c>
      <c r="C20">
        <v>0.28799999999999998</v>
      </c>
      <c r="D20" t="s">
        <v>11</v>
      </c>
      <c r="E20" s="1">
        <v>40023.375</v>
      </c>
      <c r="F20" t="s">
        <v>15</v>
      </c>
      <c r="G20" t="s">
        <v>12</v>
      </c>
      <c r="H20" t="s">
        <v>16</v>
      </c>
      <c r="I20">
        <v>10029208</v>
      </c>
      <c r="J20" t="s">
        <v>14</v>
      </c>
      <c r="K20">
        <v>3</v>
      </c>
    </row>
    <row r="21" spans="1:11" x14ac:dyDescent="0.25">
      <c r="A21">
        <v>665</v>
      </c>
      <c r="B21" t="s">
        <v>10</v>
      </c>
      <c r="C21">
        <v>0.21099999999999999</v>
      </c>
      <c r="D21" t="s">
        <v>11</v>
      </c>
      <c r="E21" s="1">
        <v>40050.465277777781</v>
      </c>
      <c r="G21" t="s">
        <v>12</v>
      </c>
      <c r="H21" t="s">
        <v>13</v>
      </c>
      <c r="I21">
        <v>10029208</v>
      </c>
      <c r="J21" t="s">
        <v>14</v>
      </c>
      <c r="K21">
        <v>3</v>
      </c>
    </row>
    <row r="22" spans="1:11" x14ac:dyDescent="0.25">
      <c r="A22">
        <v>665</v>
      </c>
      <c r="B22" t="s">
        <v>10</v>
      </c>
      <c r="C22">
        <v>0.13900000000000001</v>
      </c>
      <c r="D22" t="s">
        <v>11</v>
      </c>
      <c r="E22" s="1">
        <v>40072.493055555555</v>
      </c>
      <c r="G22" t="s">
        <v>12</v>
      </c>
      <c r="H22" t="s">
        <v>13</v>
      </c>
      <c r="I22">
        <v>10029208</v>
      </c>
      <c r="J22" t="s">
        <v>14</v>
      </c>
      <c r="K22">
        <v>3</v>
      </c>
    </row>
    <row r="23" spans="1:11" x14ac:dyDescent="0.25">
      <c r="A23">
        <v>665</v>
      </c>
      <c r="B23" t="s">
        <v>10</v>
      </c>
      <c r="C23">
        <v>2.3E-2</v>
      </c>
      <c r="D23" t="s">
        <v>11</v>
      </c>
      <c r="E23" s="1">
        <v>40066.520833333336</v>
      </c>
      <c r="G23" t="s">
        <v>12</v>
      </c>
      <c r="H23" t="s">
        <v>19</v>
      </c>
      <c r="I23">
        <v>10030550</v>
      </c>
      <c r="J23" t="s">
        <v>30</v>
      </c>
    </row>
  </sheetData>
  <sortState ref="A2:K29">
    <sortCondition ref="I2:I29"/>
    <sortCondition ref="E2:E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J13" sqref="J13"/>
    </sheetView>
  </sheetViews>
  <sheetFormatPr defaultRowHeight="15" x14ac:dyDescent="0.25"/>
  <cols>
    <col min="3" max="3" width="15.85546875" bestFit="1" customWidth="1"/>
    <col min="12" max="12" width="15.85546875" bestFit="1" customWidth="1"/>
  </cols>
  <sheetData>
    <row r="1" spans="1:12" x14ac:dyDescent="0.25">
      <c r="A1" t="s">
        <v>48</v>
      </c>
    </row>
    <row r="3" spans="1:12" x14ac:dyDescent="0.25">
      <c r="A3" s="10" t="s">
        <v>45</v>
      </c>
      <c r="J3" s="10" t="s">
        <v>46</v>
      </c>
    </row>
    <row r="4" spans="1:12" x14ac:dyDescent="0.25">
      <c r="A4">
        <v>10029208</v>
      </c>
      <c r="B4" t="s">
        <v>14</v>
      </c>
      <c r="J4">
        <v>10028735</v>
      </c>
      <c r="K4" t="s">
        <v>20</v>
      </c>
    </row>
    <row r="6" spans="1:12" x14ac:dyDescent="0.25">
      <c r="A6" s="5">
        <v>0.112</v>
      </c>
      <c r="B6" t="s">
        <v>11</v>
      </c>
      <c r="C6" s="1">
        <v>39742.538194444445</v>
      </c>
      <c r="J6" s="8">
        <v>2.1999999999999999E-2</v>
      </c>
      <c r="K6" t="s">
        <v>11</v>
      </c>
      <c r="L6" s="1">
        <v>39588.444444444445</v>
      </c>
    </row>
    <row r="7" spans="1:12" x14ac:dyDescent="0.25">
      <c r="A7" s="6">
        <v>0.12</v>
      </c>
      <c r="B7" t="s">
        <v>11</v>
      </c>
      <c r="C7" s="1">
        <v>39959.503472222219</v>
      </c>
      <c r="J7" s="9">
        <v>5.2999999999999999E-2</v>
      </c>
      <c r="K7" t="s">
        <v>11</v>
      </c>
      <c r="L7" s="1">
        <v>39624.34375</v>
      </c>
    </row>
    <row r="8" spans="1:12" x14ac:dyDescent="0.25">
      <c r="A8" s="6">
        <v>0.13900000000000001</v>
      </c>
      <c r="B8" t="s">
        <v>11</v>
      </c>
      <c r="C8" s="1">
        <v>40072.493055555555</v>
      </c>
      <c r="J8" s="9">
        <v>1.7999999999999999E-2</v>
      </c>
      <c r="K8" t="s">
        <v>11</v>
      </c>
      <c r="L8" s="1">
        <v>39735.541666666664</v>
      </c>
    </row>
    <row r="9" spans="1:12" x14ac:dyDescent="0.25">
      <c r="A9" s="6">
        <v>0.21099999999999999</v>
      </c>
      <c r="B9" t="s">
        <v>11</v>
      </c>
      <c r="C9" s="1">
        <v>40050.465277777781</v>
      </c>
      <c r="J9" s="9">
        <v>2.3E-2</v>
      </c>
      <c r="K9" t="s">
        <v>11</v>
      </c>
      <c r="L9" s="1">
        <v>39672.659722222219</v>
      </c>
    </row>
    <row r="10" spans="1:12" x14ac:dyDescent="0.25">
      <c r="A10" s="6">
        <v>0.252</v>
      </c>
      <c r="B10" t="s">
        <v>11</v>
      </c>
      <c r="C10" s="1">
        <v>39988.486111111109</v>
      </c>
      <c r="J10" s="9">
        <v>4.3999999999999997E-2</v>
      </c>
      <c r="K10" t="s">
        <v>11</v>
      </c>
      <c r="L10" s="1">
        <v>39707.666666666664</v>
      </c>
    </row>
    <row r="11" spans="1:12" x14ac:dyDescent="0.25">
      <c r="A11" s="7">
        <v>0.28799999999999998</v>
      </c>
      <c r="B11" t="s">
        <v>11</v>
      </c>
      <c r="C11" s="1">
        <v>40023.375</v>
      </c>
      <c r="J11" s="7">
        <v>0.22500000000000001</v>
      </c>
      <c r="K11" t="s">
        <v>11</v>
      </c>
      <c r="L11" s="1">
        <v>39645.754166666666</v>
      </c>
    </row>
    <row r="13" spans="1:12" x14ac:dyDescent="0.25">
      <c r="A13" s="4">
        <f>MEDIAN(A6:A11)</f>
        <v>0.17499999999999999</v>
      </c>
      <c r="B13" t="s">
        <v>47</v>
      </c>
      <c r="J13" s="11">
        <f>MEDIAN(J6:J11)</f>
        <v>3.3500000000000002E-2</v>
      </c>
      <c r="K13" t="s">
        <v>47</v>
      </c>
    </row>
    <row r="18" spans="1:10" x14ac:dyDescent="0.25">
      <c r="A18" s="10" t="s">
        <v>45</v>
      </c>
    </row>
    <row r="19" spans="1:10" x14ac:dyDescent="0.25">
      <c r="A19">
        <v>603480</v>
      </c>
      <c r="B19" t="s">
        <v>22</v>
      </c>
    </row>
    <row r="20" spans="1:10" x14ac:dyDescent="0.25">
      <c r="J20" s="4"/>
    </row>
    <row r="21" spans="1:10" x14ac:dyDescent="0.25">
      <c r="A21" s="5">
        <v>0.108</v>
      </c>
      <c r="B21" t="s">
        <v>11</v>
      </c>
      <c r="C21" s="1">
        <v>37545.583333333336</v>
      </c>
      <c r="J21" s="4"/>
    </row>
    <row r="22" spans="1:10" x14ac:dyDescent="0.25">
      <c r="A22" s="6">
        <v>0.11600000000000001</v>
      </c>
      <c r="B22" t="s">
        <v>11</v>
      </c>
      <c r="C22" s="1">
        <v>37398.59375</v>
      </c>
    </row>
    <row r="23" spans="1:10" x14ac:dyDescent="0.25">
      <c r="A23" s="6">
        <v>0.17899999999999999</v>
      </c>
      <c r="B23" t="s">
        <v>11</v>
      </c>
      <c r="C23" s="1">
        <v>37517.569444444445</v>
      </c>
    </row>
    <row r="24" spans="1:10" x14ac:dyDescent="0.25">
      <c r="A24" s="6">
        <v>0.21299999999999999</v>
      </c>
      <c r="B24" t="s">
        <v>11</v>
      </c>
      <c r="C24" s="1">
        <v>37426.318749999999</v>
      </c>
    </row>
    <row r="25" spans="1:10" x14ac:dyDescent="0.25">
      <c r="A25" s="6">
        <v>0.27500000000000002</v>
      </c>
      <c r="B25" t="s">
        <v>11</v>
      </c>
      <c r="C25" s="1">
        <v>37489.371527777781</v>
      </c>
    </row>
    <row r="26" spans="1:10" x14ac:dyDescent="0.25">
      <c r="A26" s="7">
        <v>0.30099999999999999</v>
      </c>
      <c r="B26" t="s">
        <v>11</v>
      </c>
      <c r="C26" s="1">
        <v>37454.326388888891</v>
      </c>
    </row>
    <row r="28" spans="1:10" x14ac:dyDescent="0.25">
      <c r="A28" s="4">
        <f>MEDIAN(A21:A26)</f>
        <v>0.19600000000000001</v>
      </c>
      <c r="B28" t="s">
        <v>47</v>
      </c>
    </row>
  </sheetData>
  <sortState ref="J8:L12">
    <sortCondition ref="J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K9" sqref="K9"/>
    </sheetView>
  </sheetViews>
  <sheetFormatPr defaultRowHeight="15" x14ac:dyDescent="0.25"/>
  <cols>
    <col min="5" max="5" width="15.140625" bestFit="1" customWidth="1"/>
    <col min="8" max="8" width="50.425781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32</v>
      </c>
      <c r="E1" t="s">
        <v>4</v>
      </c>
      <c r="F1" t="s">
        <v>5</v>
      </c>
      <c r="G1" t="s">
        <v>8</v>
      </c>
      <c r="H1" t="s">
        <v>9</v>
      </c>
      <c r="I1" t="s">
        <v>33</v>
      </c>
      <c r="J1" t="s">
        <v>31</v>
      </c>
    </row>
    <row r="2" spans="1:10" x14ac:dyDescent="0.25">
      <c r="A2">
        <v>80027</v>
      </c>
      <c r="B2" t="s">
        <v>34</v>
      </c>
      <c r="C2">
        <v>3.2318600000000002</v>
      </c>
      <c r="D2" t="s">
        <v>35</v>
      </c>
      <c r="E2" s="1">
        <v>40115</v>
      </c>
      <c r="G2">
        <v>603293</v>
      </c>
      <c r="H2" t="s">
        <v>29</v>
      </c>
      <c r="I2">
        <v>51200</v>
      </c>
      <c r="J2">
        <v>3</v>
      </c>
    </row>
    <row r="3" spans="1:10" x14ac:dyDescent="0.25">
      <c r="A3">
        <v>80027</v>
      </c>
      <c r="B3" t="s">
        <v>34</v>
      </c>
      <c r="C3">
        <v>3.46617</v>
      </c>
      <c r="D3" t="s">
        <v>35</v>
      </c>
      <c r="E3" s="1">
        <v>37538</v>
      </c>
      <c r="G3">
        <v>603480</v>
      </c>
      <c r="H3" t="s">
        <v>22</v>
      </c>
      <c r="I3">
        <v>51200</v>
      </c>
      <c r="J3">
        <v>3</v>
      </c>
    </row>
    <row r="4" spans="1:10" x14ac:dyDescent="0.25">
      <c r="A4">
        <v>80027</v>
      </c>
      <c r="B4" t="s">
        <v>34</v>
      </c>
      <c r="C4">
        <v>9.2323900000000005</v>
      </c>
      <c r="D4" t="s">
        <v>36</v>
      </c>
      <c r="E4" s="1">
        <v>40485</v>
      </c>
      <c r="G4">
        <v>603480</v>
      </c>
      <c r="H4" t="s">
        <v>22</v>
      </c>
      <c r="I4">
        <v>51200</v>
      </c>
      <c r="J4">
        <v>3</v>
      </c>
    </row>
    <row r="5" spans="1:10" x14ac:dyDescent="0.25">
      <c r="A5">
        <v>80027</v>
      </c>
      <c r="B5" t="s">
        <v>34</v>
      </c>
      <c r="C5">
        <v>9.17272</v>
      </c>
      <c r="D5" t="s">
        <v>36</v>
      </c>
      <c r="E5" s="1">
        <v>40485</v>
      </c>
      <c r="G5">
        <v>603480</v>
      </c>
      <c r="H5" t="s">
        <v>22</v>
      </c>
      <c r="I5">
        <v>51200</v>
      </c>
      <c r="J5">
        <v>3</v>
      </c>
    </row>
    <row r="6" spans="1:10" x14ac:dyDescent="0.25">
      <c r="A6">
        <v>80027</v>
      </c>
      <c r="B6" t="s">
        <v>34</v>
      </c>
      <c r="C6">
        <v>4.4249000000000001</v>
      </c>
      <c r="D6" t="s">
        <v>35</v>
      </c>
      <c r="E6" s="1">
        <v>39923</v>
      </c>
      <c r="G6">
        <v>10029208</v>
      </c>
      <c r="H6" t="s">
        <v>14</v>
      </c>
      <c r="I6">
        <v>51200</v>
      </c>
      <c r="J6">
        <v>3</v>
      </c>
    </row>
    <row r="7" spans="1:10" x14ac:dyDescent="0.25">
      <c r="A7" s="2">
        <v>80027</v>
      </c>
      <c r="B7" s="2" t="s">
        <v>34</v>
      </c>
      <c r="C7" s="2">
        <v>2.42963</v>
      </c>
      <c r="D7" s="2" t="s">
        <v>37</v>
      </c>
      <c r="E7" s="3">
        <v>40485</v>
      </c>
      <c r="F7" s="2"/>
      <c r="G7" s="2">
        <v>10031889</v>
      </c>
      <c r="H7" s="2" t="s">
        <v>38</v>
      </c>
      <c r="I7" s="2">
        <v>51200</v>
      </c>
      <c r="J7" s="2">
        <v>3</v>
      </c>
    </row>
    <row r="8" spans="1:10" x14ac:dyDescent="0.25">
      <c r="A8">
        <v>80027</v>
      </c>
      <c r="B8" t="s">
        <v>34</v>
      </c>
      <c r="C8">
        <v>2.6551800000000001</v>
      </c>
      <c r="D8" t="s">
        <v>35</v>
      </c>
      <c r="E8" s="1">
        <v>40485</v>
      </c>
      <c r="G8">
        <v>10031890</v>
      </c>
      <c r="H8" t="s">
        <v>39</v>
      </c>
      <c r="I8">
        <v>51200</v>
      </c>
      <c r="J8">
        <v>3</v>
      </c>
    </row>
    <row r="9" spans="1:10" x14ac:dyDescent="0.25">
      <c r="A9" s="2">
        <v>80027</v>
      </c>
      <c r="B9" s="2" t="s">
        <v>34</v>
      </c>
      <c r="C9" s="2">
        <v>1.6166199999999999</v>
      </c>
      <c r="D9" s="2" t="s">
        <v>37</v>
      </c>
      <c r="E9" s="3">
        <v>40485</v>
      </c>
      <c r="F9" s="2"/>
      <c r="G9" s="2">
        <v>10031961</v>
      </c>
      <c r="H9" s="2" t="s">
        <v>40</v>
      </c>
      <c r="I9" s="2">
        <v>51200</v>
      </c>
      <c r="J9" s="2">
        <v>3</v>
      </c>
    </row>
    <row r="10" spans="1:10" x14ac:dyDescent="0.25">
      <c r="A10">
        <v>80027</v>
      </c>
      <c r="B10" t="s">
        <v>34</v>
      </c>
      <c r="C10">
        <v>5.6070500000000001</v>
      </c>
      <c r="D10" t="s">
        <v>42</v>
      </c>
      <c r="E10" s="1">
        <v>39189</v>
      </c>
      <c r="G10">
        <v>603340</v>
      </c>
      <c r="H10" t="s">
        <v>27</v>
      </c>
      <c r="I10">
        <v>51200</v>
      </c>
      <c r="J10">
        <v>2</v>
      </c>
    </row>
    <row r="11" spans="1:10" x14ac:dyDescent="0.25">
      <c r="A11">
        <v>80027</v>
      </c>
      <c r="B11" t="s">
        <v>34</v>
      </c>
      <c r="C11">
        <v>3.78511</v>
      </c>
      <c r="D11" t="s">
        <v>35</v>
      </c>
      <c r="E11" s="1">
        <v>40472</v>
      </c>
      <c r="G11">
        <v>603340</v>
      </c>
      <c r="H11" t="s">
        <v>27</v>
      </c>
      <c r="I11">
        <v>51200</v>
      </c>
      <c r="J11">
        <v>2</v>
      </c>
    </row>
    <row r="12" spans="1:10" x14ac:dyDescent="0.25">
      <c r="A12">
        <v>80027</v>
      </c>
      <c r="B12" t="s">
        <v>34</v>
      </c>
      <c r="C12">
        <v>4.4450000000000003</v>
      </c>
      <c r="D12" t="s">
        <v>35</v>
      </c>
      <c r="E12" s="1">
        <v>37567</v>
      </c>
      <c r="G12">
        <v>10009329</v>
      </c>
      <c r="H12" t="s">
        <v>41</v>
      </c>
      <c r="I12">
        <v>51200</v>
      </c>
      <c r="J12">
        <v>2</v>
      </c>
    </row>
    <row r="13" spans="1:10" x14ac:dyDescent="0.25">
      <c r="A13">
        <v>80027</v>
      </c>
      <c r="B13" t="s">
        <v>34</v>
      </c>
      <c r="C13">
        <v>5.1343300000000003</v>
      </c>
      <c r="D13" t="s">
        <v>42</v>
      </c>
      <c r="E13" s="1">
        <v>37896</v>
      </c>
      <c r="G13">
        <v>10010263</v>
      </c>
      <c r="H13" t="s">
        <v>43</v>
      </c>
      <c r="I13">
        <v>51200</v>
      </c>
      <c r="J13">
        <v>2</v>
      </c>
    </row>
    <row r="14" spans="1:10" x14ac:dyDescent="0.25">
      <c r="A14">
        <v>80027</v>
      </c>
      <c r="B14" t="s">
        <v>34</v>
      </c>
      <c r="C14">
        <v>5.6934899999999997</v>
      </c>
      <c r="D14" t="s">
        <v>42</v>
      </c>
      <c r="E14" s="1">
        <v>38271</v>
      </c>
      <c r="G14">
        <v>10011283</v>
      </c>
      <c r="H14" t="s">
        <v>44</v>
      </c>
      <c r="I14">
        <v>51200</v>
      </c>
      <c r="J14">
        <v>2</v>
      </c>
    </row>
    <row r="15" spans="1:10" x14ac:dyDescent="0.25">
      <c r="A15">
        <v>80027</v>
      </c>
      <c r="B15" t="s">
        <v>34</v>
      </c>
      <c r="C15">
        <v>5.0330399999999997</v>
      </c>
      <c r="D15" t="s">
        <v>42</v>
      </c>
      <c r="E15" s="1">
        <v>39730</v>
      </c>
      <c r="G15">
        <v>10028735</v>
      </c>
      <c r="H15" t="s">
        <v>20</v>
      </c>
      <c r="I15">
        <v>51200</v>
      </c>
      <c r="J15">
        <v>2</v>
      </c>
    </row>
    <row r="16" spans="1:10" x14ac:dyDescent="0.25">
      <c r="A16">
        <v>80027</v>
      </c>
      <c r="B16" t="s">
        <v>34</v>
      </c>
      <c r="C16">
        <v>6.8647600000000004</v>
      </c>
      <c r="D16" t="s">
        <v>42</v>
      </c>
      <c r="E16" s="1">
        <v>39730</v>
      </c>
      <c r="G16">
        <v>10028735</v>
      </c>
      <c r="H16" t="s">
        <v>20</v>
      </c>
      <c r="I16">
        <v>51200</v>
      </c>
      <c r="J16">
        <v>2</v>
      </c>
    </row>
    <row r="17" spans="1:10" x14ac:dyDescent="0.25">
      <c r="A17">
        <v>80027</v>
      </c>
      <c r="B17" t="s">
        <v>34</v>
      </c>
      <c r="C17">
        <v>4.9218700000000002</v>
      </c>
      <c r="D17" t="s">
        <v>35</v>
      </c>
      <c r="E17" s="1">
        <v>40120</v>
      </c>
      <c r="G17">
        <v>10030550</v>
      </c>
      <c r="H17" t="s">
        <v>30</v>
      </c>
      <c r="I17">
        <v>51200</v>
      </c>
      <c r="J17">
        <v>2</v>
      </c>
    </row>
  </sheetData>
  <sortState ref="A2:J17">
    <sortCondition ref="J2:J17"/>
    <sortCondition ref="G2:G17"/>
    <sortCondition ref="E2:E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Download</vt:lpstr>
      <vt:lpstr>TP</vt:lpstr>
      <vt:lpstr>MIBI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Beranek, Ashley</dc:creator>
  <cp:lastModifiedBy>Beranek, Ashley</cp:lastModifiedBy>
  <dcterms:created xsi:type="dcterms:W3CDTF">2012-08-07T15:33:24Z</dcterms:created>
  <dcterms:modified xsi:type="dcterms:W3CDTF">2012-09-26T16:09:49Z</dcterms:modified>
</cp:coreProperties>
</file>